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75" windowWidth="16740" windowHeight="7305"/>
  </bookViews>
  <sheets>
    <sheet name="Spis Produktów" sheetId="1" r:id="rId1"/>
    <sheet name="TRACK" sheetId="13" r:id="rId2"/>
    <sheet name="OBLIQUE" sheetId="10" r:id="rId3"/>
    <sheet name="OBLIQUE PREMIUM" sheetId="12" r:id="rId4"/>
    <sheet name="OBLIQUE TENS" sheetId="4" r:id="rId5"/>
    <sheet name="OBLIQUE PREMIUM TENS" sheetId="8" r:id="rId6"/>
    <sheet name="CONNECT" sheetId="14" r:id="rId7"/>
    <sheet name="CONNECT TENS" sheetId="15" r:id="rId8"/>
    <sheet name="3D SOFT" sheetId="18" r:id="rId9"/>
    <sheet name="QUICK FOLD" sheetId="16" r:id="rId10"/>
    <sheet name="ROLLO" sheetId="21" r:id="rId11"/>
    <sheet name="ECO" sheetId="20" r:id="rId12"/>
    <sheet name="TREND" sheetId="26" r:id="rId13"/>
    <sheet name="UNIQUE" sheetId="27" r:id="rId14"/>
    <sheet name="EXTRA LARGE0" sheetId="22" r:id="rId15"/>
    <sheet name="GIGANT" sheetId="23" r:id="rId16"/>
    <sheet name="CUSTOMIZED" sheetId="24" r:id="rId17"/>
    <sheet name="WINDY I MOCOWANIA" sheetId="31" r:id="rId18"/>
    <sheet name="PROJEKTORY" sheetId="30" r:id="rId19"/>
    <sheet name="AUDIO" sheetId="29" r:id="rId20"/>
    <sheet name="INTERACTIV" sheetId="28" r:id="rId21"/>
    <sheet name="INSTRUKCJA WYCEN" sheetId="32" r:id="rId22"/>
    <sheet name="CENNIK WYSYŁEK" sheetId="33" r:id="rId23"/>
  </sheets>
  <calcPr calcId="145621"/>
</workbook>
</file>

<file path=xl/calcChain.xml><?xml version="1.0" encoding="utf-8"?>
<calcChain xmlns="http://schemas.openxmlformats.org/spreadsheetml/2006/main">
  <c r="J60" i="14" l="1"/>
  <c r="J59" i="14"/>
  <c r="J58" i="14"/>
  <c r="J57" i="14"/>
  <c r="J56" i="14"/>
  <c r="J55" i="14"/>
  <c r="J54" i="14"/>
  <c r="J53" i="14"/>
  <c r="J52" i="14"/>
  <c r="J51" i="14"/>
  <c r="J50" i="14"/>
  <c r="J49" i="14"/>
  <c r="J48" i="14"/>
  <c r="H60" i="14"/>
  <c r="H59" i="14"/>
  <c r="H58" i="14"/>
  <c r="H57" i="14"/>
  <c r="H56" i="14"/>
  <c r="H55" i="14"/>
  <c r="H54" i="14"/>
  <c r="H53" i="14"/>
  <c r="H52" i="14"/>
  <c r="H51" i="14"/>
  <c r="H50" i="14"/>
  <c r="H49" i="14"/>
  <c r="H48" i="14"/>
  <c r="F56" i="14"/>
  <c r="F55" i="14"/>
  <c r="F54" i="14"/>
  <c r="F53" i="14"/>
  <c r="F52" i="14"/>
  <c r="F51" i="14"/>
  <c r="F50" i="14"/>
  <c r="F49" i="14"/>
  <c r="F48" i="14"/>
  <c r="D60" i="14"/>
  <c r="D59" i="14"/>
  <c r="D58" i="14"/>
  <c r="D57" i="14"/>
  <c r="D56" i="14"/>
  <c r="D55" i="14"/>
  <c r="D54" i="14"/>
  <c r="D53" i="14"/>
  <c r="D52" i="14"/>
  <c r="D51" i="14"/>
  <c r="D50" i="14"/>
  <c r="D49" i="14"/>
  <c r="D48" i="14"/>
  <c r="E15" i="8"/>
  <c r="E16" i="8"/>
  <c r="E17" i="8"/>
  <c r="E18" i="8"/>
  <c r="E19" i="8"/>
  <c r="E20" i="8"/>
  <c r="E21" i="8"/>
  <c r="E22" i="8"/>
  <c r="E15" i="4"/>
  <c r="G77" i="15" l="1"/>
  <c r="G76" i="15"/>
  <c r="G75" i="15"/>
  <c r="G74" i="15"/>
  <c r="G71" i="15"/>
  <c r="G69" i="15"/>
  <c r="G68" i="15"/>
  <c r="G67" i="15"/>
  <c r="G66" i="15"/>
  <c r="G65" i="15"/>
  <c r="G64" i="15"/>
  <c r="G63" i="15"/>
  <c r="G62" i="15"/>
  <c r="G61" i="15"/>
  <c r="G60" i="15"/>
  <c r="E56" i="15"/>
  <c r="E55" i="15"/>
  <c r="E54" i="15"/>
  <c r="E53" i="15"/>
  <c r="E52" i="15"/>
  <c r="E51" i="15"/>
  <c r="G50" i="15"/>
  <c r="E50" i="15"/>
  <c r="G49" i="15"/>
  <c r="E49" i="15"/>
  <c r="G48" i="15"/>
  <c r="E48" i="15"/>
  <c r="G47" i="15"/>
  <c r="E47" i="15"/>
  <c r="G46" i="15"/>
  <c r="E46" i="15"/>
  <c r="G45" i="15"/>
  <c r="E45" i="15"/>
  <c r="G44" i="15"/>
  <c r="E44" i="15"/>
  <c r="G43" i="15"/>
  <c r="E43" i="15"/>
  <c r="G42" i="15"/>
  <c r="E42" i="15"/>
  <c r="G41" i="15"/>
  <c r="E41" i="15"/>
  <c r="E39" i="15"/>
  <c r="E38" i="15"/>
  <c r="E37" i="15"/>
  <c r="E36" i="15"/>
  <c r="G35" i="15"/>
  <c r="E35" i="15"/>
  <c r="G34" i="15"/>
  <c r="E34" i="15"/>
  <c r="G33" i="15"/>
  <c r="E33" i="15"/>
  <c r="G32" i="15"/>
  <c r="E32" i="15"/>
  <c r="G31" i="15"/>
  <c r="E31" i="15"/>
  <c r="E22" i="15"/>
  <c r="E21" i="15"/>
  <c r="E20" i="15"/>
  <c r="E19" i="15"/>
  <c r="E18" i="15"/>
  <c r="J98" i="14"/>
  <c r="J97" i="14"/>
  <c r="J96" i="14"/>
  <c r="J95" i="14"/>
  <c r="J92" i="14"/>
  <c r="J90" i="14"/>
  <c r="J89" i="14"/>
  <c r="J88" i="14"/>
  <c r="J87" i="14"/>
  <c r="J86" i="14"/>
  <c r="J85" i="14"/>
  <c r="J84" i="14"/>
  <c r="J83" i="14"/>
  <c r="J82" i="14"/>
  <c r="J81" i="14"/>
  <c r="J77" i="14"/>
  <c r="H77" i="14"/>
  <c r="D77" i="14"/>
  <c r="J76" i="14"/>
  <c r="H76" i="14"/>
  <c r="D76" i="14"/>
  <c r="J75" i="14"/>
  <c r="H75" i="14"/>
  <c r="D75" i="14"/>
  <c r="J74" i="14"/>
  <c r="H74" i="14"/>
  <c r="D74" i="14"/>
  <c r="J73" i="14"/>
  <c r="H73" i="14"/>
  <c r="D73" i="14"/>
  <c r="J72" i="14"/>
  <c r="H72" i="14"/>
  <c r="D72" i="14"/>
  <c r="J71" i="14"/>
  <c r="H71" i="14"/>
  <c r="F71" i="14"/>
  <c r="D71" i="14"/>
  <c r="J70" i="14"/>
  <c r="H70" i="14"/>
  <c r="F70" i="14"/>
  <c r="D70" i="14"/>
  <c r="J69" i="14"/>
  <c r="H69" i="14"/>
  <c r="F69" i="14"/>
  <c r="D69" i="14"/>
  <c r="J68" i="14"/>
  <c r="H68" i="14"/>
  <c r="F68" i="14"/>
  <c r="D68" i="14"/>
  <c r="J67" i="14"/>
  <c r="H67" i="14"/>
  <c r="F67" i="14"/>
  <c r="D67" i="14"/>
  <c r="J66" i="14"/>
  <c r="H66" i="14"/>
  <c r="F66" i="14"/>
  <c r="D66" i="14"/>
  <c r="J65" i="14"/>
  <c r="H65" i="14"/>
  <c r="F65" i="14"/>
  <c r="D65" i="14"/>
  <c r="J64" i="14"/>
  <c r="H64" i="14"/>
  <c r="F64" i="14"/>
  <c r="D64" i="14"/>
  <c r="J63" i="14"/>
  <c r="H63" i="14"/>
  <c r="F63" i="14"/>
  <c r="D63" i="14"/>
  <c r="J62" i="14"/>
  <c r="H62" i="14"/>
  <c r="F62" i="14"/>
  <c r="D62" i="14"/>
  <c r="D33" i="14"/>
  <c r="D32" i="14"/>
  <c r="F33" i="14"/>
  <c r="F32" i="14"/>
  <c r="H33" i="14"/>
  <c r="H32" i="14"/>
  <c r="J33" i="14"/>
  <c r="J32" i="14"/>
  <c r="J41" i="14"/>
  <c r="J40" i="14"/>
  <c r="J39" i="14"/>
  <c r="J38" i="14"/>
  <c r="H38" i="14"/>
  <c r="D38" i="14"/>
  <c r="J37" i="14"/>
  <c r="H37" i="14"/>
  <c r="D37" i="14"/>
  <c r="J36" i="14"/>
  <c r="H36" i="14"/>
  <c r="D36" i="14"/>
  <c r="J35" i="14"/>
  <c r="H35" i="14"/>
  <c r="D35" i="14"/>
  <c r="J34" i="14"/>
  <c r="H34" i="14"/>
  <c r="D34" i="14"/>
  <c r="H17" i="14"/>
  <c r="D17" i="14"/>
  <c r="H16" i="14"/>
  <c r="D16" i="14"/>
  <c r="J25" i="14"/>
  <c r="J24" i="14"/>
  <c r="J23" i="14"/>
  <c r="J22" i="14"/>
  <c r="J21" i="14"/>
  <c r="J20" i="14"/>
  <c r="J19" i="14"/>
  <c r="J18" i="14"/>
  <c r="D18" i="14"/>
  <c r="G79" i="8"/>
  <c r="G78" i="8"/>
  <c r="G77" i="8"/>
  <c r="G76" i="8"/>
  <c r="G73" i="8"/>
  <c r="G72" i="8"/>
  <c r="G69" i="8"/>
  <c r="G68" i="8"/>
  <c r="G67" i="8"/>
  <c r="G66" i="8"/>
  <c r="G65" i="8"/>
  <c r="G64" i="8"/>
  <c r="G63" i="8"/>
  <c r="G62" i="8"/>
  <c r="G61" i="8"/>
  <c r="G60" i="8"/>
  <c r="E56" i="8"/>
  <c r="E55" i="8"/>
  <c r="E54" i="8"/>
  <c r="E53" i="8"/>
  <c r="E52" i="8"/>
  <c r="E51" i="8"/>
  <c r="G50" i="8"/>
  <c r="E50" i="8"/>
  <c r="G49" i="8"/>
  <c r="E49" i="8"/>
  <c r="G48" i="8"/>
  <c r="E48" i="8"/>
  <c r="G47" i="8"/>
  <c r="E47" i="8"/>
  <c r="G46" i="8"/>
  <c r="E46" i="8"/>
  <c r="G45" i="8"/>
  <c r="E45" i="8"/>
  <c r="G44" i="8"/>
  <c r="E44" i="8"/>
  <c r="G43" i="8"/>
  <c r="E43" i="8"/>
  <c r="G42" i="8"/>
  <c r="E42" i="8"/>
  <c r="G41" i="8"/>
  <c r="E41" i="8"/>
  <c r="E39" i="8"/>
  <c r="E38" i="8"/>
  <c r="E37" i="8"/>
  <c r="E36" i="8"/>
  <c r="E35" i="8"/>
  <c r="E34" i="8"/>
  <c r="E33" i="8"/>
  <c r="E32" i="8"/>
  <c r="E31" i="8"/>
  <c r="G35" i="8"/>
  <c r="G34" i="8"/>
  <c r="G33" i="8"/>
  <c r="G32" i="8"/>
  <c r="G31" i="8"/>
  <c r="G30" i="8"/>
  <c r="G79" i="4"/>
  <c r="G78" i="4"/>
  <c r="G77" i="4"/>
  <c r="G76" i="4"/>
  <c r="G73" i="4"/>
  <c r="G72" i="4"/>
  <c r="G69" i="4"/>
  <c r="G68" i="4"/>
  <c r="G67" i="4"/>
  <c r="G66" i="4"/>
  <c r="G65" i="4"/>
  <c r="G64" i="4"/>
  <c r="G63" i="4"/>
  <c r="G62" i="4"/>
  <c r="G61" i="4"/>
  <c r="G60" i="4"/>
  <c r="G50" i="4"/>
  <c r="G49" i="4"/>
  <c r="G48" i="4"/>
  <c r="G47" i="4"/>
  <c r="G46" i="4"/>
  <c r="G45" i="4"/>
  <c r="G44" i="4"/>
  <c r="G43" i="4"/>
  <c r="G42" i="4"/>
  <c r="G41" i="4"/>
  <c r="E56" i="4"/>
  <c r="E55" i="4"/>
  <c r="E54" i="4"/>
  <c r="E53" i="4"/>
  <c r="E52" i="4"/>
  <c r="E51" i="4"/>
  <c r="E50" i="4"/>
  <c r="E49" i="4"/>
  <c r="E48" i="4"/>
  <c r="E47" i="4"/>
  <c r="E46" i="4"/>
  <c r="E45" i="4"/>
  <c r="E44" i="4"/>
  <c r="E43" i="4"/>
  <c r="E42" i="4"/>
  <c r="E41" i="4"/>
  <c r="G35" i="4"/>
  <c r="G34" i="4"/>
  <c r="G33" i="4"/>
  <c r="G32" i="4"/>
  <c r="G31" i="4"/>
  <c r="E39" i="4"/>
  <c r="E38" i="4"/>
  <c r="E37" i="4"/>
  <c r="E36" i="4"/>
  <c r="E35" i="4"/>
  <c r="E34" i="4"/>
  <c r="E33" i="4"/>
  <c r="E32" i="4"/>
  <c r="E31" i="4"/>
  <c r="E22" i="4"/>
  <c r="E21" i="4"/>
  <c r="E20" i="4"/>
  <c r="E19" i="4"/>
  <c r="E18" i="4"/>
  <c r="J98" i="12"/>
  <c r="J97" i="12"/>
  <c r="J96" i="12"/>
  <c r="J95" i="12"/>
  <c r="J92" i="12"/>
  <c r="J91" i="12"/>
  <c r="J97" i="10"/>
  <c r="J88" i="12" l="1"/>
  <c r="J87" i="12"/>
  <c r="J86" i="12"/>
  <c r="J85" i="12"/>
  <c r="J84" i="12"/>
  <c r="J83" i="12"/>
  <c r="J82" i="12"/>
  <c r="J81" i="12"/>
  <c r="J80" i="12"/>
  <c r="J79" i="12"/>
  <c r="J75" i="12"/>
  <c r="H75" i="12"/>
  <c r="D75" i="12"/>
  <c r="J74" i="12"/>
  <c r="H74" i="12"/>
  <c r="D74" i="12"/>
  <c r="J73" i="12"/>
  <c r="H73" i="12"/>
  <c r="D73" i="12"/>
  <c r="J72" i="12"/>
  <c r="H72" i="12"/>
  <c r="D72" i="12"/>
  <c r="J71" i="12"/>
  <c r="H71" i="12"/>
  <c r="D71" i="12"/>
  <c r="J70" i="12"/>
  <c r="H70" i="12"/>
  <c r="D70" i="12"/>
  <c r="J69" i="12"/>
  <c r="H69" i="12"/>
  <c r="F69" i="12"/>
  <c r="D69" i="12"/>
  <c r="J68" i="12"/>
  <c r="H68" i="12"/>
  <c r="F68" i="12"/>
  <c r="D68" i="12"/>
  <c r="J67" i="12"/>
  <c r="H67" i="12"/>
  <c r="F67" i="12"/>
  <c r="D67" i="12"/>
  <c r="J66" i="12"/>
  <c r="H66" i="12"/>
  <c r="F66" i="12"/>
  <c r="D66" i="12"/>
  <c r="J65" i="12"/>
  <c r="H65" i="12"/>
  <c r="F65" i="12"/>
  <c r="D65" i="12"/>
  <c r="J64" i="12"/>
  <c r="H64" i="12"/>
  <c r="F64" i="12"/>
  <c r="D64" i="12"/>
  <c r="J63" i="12"/>
  <c r="H63" i="12"/>
  <c r="F63" i="12"/>
  <c r="D63" i="12"/>
  <c r="J62" i="12"/>
  <c r="H62" i="12"/>
  <c r="F62" i="12"/>
  <c r="D62" i="12"/>
  <c r="J61" i="12"/>
  <c r="H61" i="12"/>
  <c r="F61" i="12"/>
  <c r="D61" i="12"/>
  <c r="J60" i="12"/>
  <c r="H60" i="12"/>
  <c r="F60" i="12"/>
  <c r="D60" i="12"/>
  <c r="J58" i="12"/>
  <c r="H58" i="12"/>
  <c r="D58" i="12"/>
  <c r="J57" i="12"/>
  <c r="H57" i="12"/>
  <c r="D57" i="12"/>
  <c r="J56" i="12"/>
  <c r="H56" i="12"/>
  <c r="D56" i="12"/>
  <c r="J55" i="12"/>
  <c r="H55" i="12"/>
  <c r="D55" i="12"/>
  <c r="J54" i="12"/>
  <c r="H54" i="12"/>
  <c r="F54" i="12"/>
  <c r="D54" i="12"/>
  <c r="J53" i="12"/>
  <c r="H53" i="12"/>
  <c r="F53" i="12"/>
  <c r="D53" i="12"/>
  <c r="J52" i="12"/>
  <c r="H52" i="12"/>
  <c r="F52" i="12"/>
  <c r="D52" i="12"/>
  <c r="J51" i="12"/>
  <c r="H51" i="12"/>
  <c r="F51" i="12"/>
  <c r="D51" i="12"/>
  <c r="J50" i="12"/>
  <c r="H50" i="12"/>
  <c r="F50" i="12"/>
  <c r="D50" i="12"/>
  <c r="J49" i="12"/>
  <c r="H49" i="12"/>
  <c r="F49" i="12"/>
  <c r="D49" i="12"/>
  <c r="J48" i="12"/>
  <c r="H48" i="12"/>
  <c r="F48" i="12"/>
  <c r="D48" i="12"/>
  <c r="J47" i="12"/>
  <c r="H47" i="12"/>
  <c r="F47" i="12"/>
  <c r="D47" i="12"/>
  <c r="J46" i="12"/>
  <c r="H46" i="12"/>
  <c r="F46" i="12"/>
  <c r="D46" i="12"/>
  <c r="J45" i="12"/>
  <c r="H45" i="12"/>
  <c r="F45" i="12"/>
  <c r="D45" i="12"/>
  <c r="J44" i="12"/>
  <c r="H44" i="12"/>
  <c r="F44" i="12"/>
  <c r="D44" i="12"/>
  <c r="J43" i="12"/>
  <c r="H43" i="12"/>
  <c r="F43" i="12"/>
  <c r="D43" i="12"/>
  <c r="J41" i="12"/>
  <c r="J40" i="12"/>
  <c r="J39" i="12"/>
  <c r="J38" i="12"/>
  <c r="H38" i="12"/>
  <c r="D38" i="12"/>
  <c r="J37" i="12"/>
  <c r="H37" i="12"/>
  <c r="D37" i="12"/>
  <c r="J36" i="12"/>
  <c r="H36" i="12"/>
  <c r="D36" i="12"/>
  <c r="J35" i="12"/>
  <c r="H35" i="12"/>
  <c r="D35" i="12"/>
  <c r="J34" i="12"/>
  <c r="H34" i="12"/>
  <c r="D34" i="12"/>
  <c r="J33" i="12"/>
  <c r="H33" i="12"/>
  <c r="F33" i="12"/>
  <c r="D33" i="12"/>
  <c r="J32" i="12"/>
  <c r="H32" i="12"/>
  <c r="F32" i="12"/>
  <c r="D32" i="12"/>
  <c r="J31" i="12"/>
  <c r="H31" i="12"/>
  <c r="F31" i="12"/>
  <c r="D31" i="12"/>
  <c r="J30" i="12"/>
  <c r="H30" i="12"/>
  <c r="F30" i="12"/>
  <c r="D30" i="12"/>
  <c r="J29" i="12"/>
  <c r="H29" i="12"/>
  <c r="F29" i="12"/>
  <c r="D29" i="12"/>
  <c r="J28" i="12"/>
  <c r="H28" i="12"/>
  <c r="F28" i="12"/>
  <c r="D28" i="12"/>
  <c r="J27" i="12"/>
  <c r="H27" i="12"/>
  <c r="F27" i="12"/>
  <c r="D27" i="12"/>
  <c r="J25" i="12"/>
  <c r="J24" i="12"/>
  <c r="J23" i="12"/>
  <c r="J22" i="12"/>
  <c r="J21" i="12"/>
  <c r="J20" i="12"/>
  <c r="J19" i="12"/>
  <c r="J18" i="12"/>
  <c r="D18" i="12"/>
  <c r="J17" i="12"/>
  <c r="H17" i="12"/>
  <c r="D17" i="12"/>
  <c r="J16" i="12"/>
  <c r="H16" i="12"/>
  <c r="D16" i="12"/>
  <c r="J15" i="12"/>
  <c r="H15" i="12"/>
  <c r="D15" i="12"/>
  <c r="J14" i="12"/>
  <c r="H14" i="12"/>
  <c r="F14" i="12"/>
  <c r="D14" i="12"/>
  <c r="J13" i="12"/>
  <c r="H13" i="12"/>
  <c r="F13" i="12"/>
  <c r="D13" i="12"/>
  <c r="J12" i="12"/>
  <c r="H12" i="12"/>
  <c r="F12" i="12"/>
  <c r="D12" i="12"/>
  <c r="J11" i="12"/>
  <c r="H11" i="12"/>
  <c r="F11" i="12"/>
  <c r="D11" i="12"/>
  <c r="D11" i="10"/>
  <c r="F11" i="10"/>
  <c r="H11" i="10"/>
  <c r="J11" i="10"/>
  <c r="D12" i="10"/>
  <c r="F12" i="10"/>
  <c r="H12" i="10"/>
  <c r="J12" i="10"/>
  <c r="D13" i="10"/>
  <c r="F13" i="10"/>
  <c r="H13" i="10"/>
  <c r="J13" i="10"/>
  <c r="D14" i="10"/>
  <c r="H14" i="10"/>
  <c r="J14" i="10"/>
  <c r="D15" i="10"/>
  <c r="H15" i="10"/>
  <c r="J15" i="10"/>
  <c r="D16" i="10"/>
  <c r="H16" i="10"/>
  <c r="J16" i="10"/>
  <c r="D17" i="10"/>
  <c r="H17" i="10"/>
  <c r="J17" i="10"/>
  <c r="J18" i="10"/>
  <c r="J19" i="10"/>
  <c r="J20" i="10"/>
  <c r="J21" i="10"/>
  <c r="J22" i="10"/>
  <c r="J23" i="10"/>
  <c r="J24" i="10"/>
  <c r="J25" i="10"/>
  <c r="D27" i="10"/>
  <c r="F27" i="10"/>
  <c r="H27" i="10"/>
  <c r="J27" i="10"/>
  <c r="D28" i="10"/>
  <c r="F28" i="10"/>
  <c r="H28" i="10"/>
  <c r="J28" i="10"/>
  <c r="D29" i="10"/>
  <c r="F29" i="10"/>
  <c r="H29" i="10"/>
  <c r="J29" i="10"/>
  <c r="D30" i="10"/>
  <c r="F30" i="10"/>
  <c r="H30" i="10"/>
  <c r="J30" i="10"/>
  <c r="D31" i="10"/>
  <c r="F31" i="10"/>
  <c r="H31" i="10"/>
  <c r="J31" i="10"/>
  <c r="D32" i="10"/>
  <c r="F32" i="10"/>
  <c r="H32" i="10"/>
  <c r="J32" i="10"/>
  <c r="D33" i="10"/>
  <c r="F33" i="10"/>
  <c r="H33" i="10"/>
  <c r="J33" i="10"/>
  <c r="D34" i="10"/>
  <c r="H34" i="10"/>
  <c r="J34" i="10"/>
  <c r="D35" i="10"/>
  <c r="H35" i="10"/>
  <c r="J35" i="10"/>
  <c r="D36" i="10"/>
  <c r="H36" i="10"/>
  <c r="J36" i="10"/>
  <c r="D37" i="10"/>
  <c r="H37" i="10"/>
  <c r="J37" i="10"/>
  <c r="D38" i="10"/>
  <c r="H38" i="10"/>
  <c r="J38" i="10"/>
  <c r="J39" i="10"/>
  <c r="J40" i="10"/>
  <c r="J41" i="10"/>
  <c r="D43" i="10"/>
  <c r="F43" i="10"/>
  <c r="H43" i="10"/>
  <c r="J43" i="10"/>
  <c r="D44" i="10"/>
  <c r="F44" i="10"/>
  <c r="H44" i="10"/>
  <c r="J44" i="10"/>
  <c r="D45" i="10"/>
  <c r="F45" i="10"/>
  <c r="H45" i="10"/>
  <c r="J45" i="10"/>
  <c r="D46" i="10"/>
  <c r="F46" i="10"/>
  <c r="H46" i="10"/>
  <c r="J46" i="10"/>
  <c r="D47" i="10"/>
  <c r="F47" i="10"/>
  <c r="H47" i="10"/>
  <c r="J47" i="10"/>
  <c r="D48" i="10"/>
  <c r="F48" i="10"/>
  <c r="H48" i="10"/>
  <c r="J48" i="10"/>
  <c r="D49" i="10"/>
  <c r="F49" i="10"/>
  <c r="H49" i="10"/>
  <c r="J49" i="10"/>
  <c r="D50" i="10"/>
  <c r="F50" i="10"/>
  <c r="H50" i="10"/>
  <c r="J50" i="10"/>
  <c r="D51" i="10"/>
  <c r="F51" i="10"/>
  <c r="H51" i="10"/>
  <c r="J51" i="10"/>
  <c r="D52" i="10"/>
  <c r="F52" i="10"/>
  <c r="H52" i="10"/>
  <c r="J52" i="10"/>
  <c r="D53" i="10"/>
  <c r="F53" i="10"/>
  <c r="H53" i="10"/>
  <c r="J53" i="10"/>
  <c r="D54" i="10"/>
  <c r="F54" i="10"/>
  <c r="H54" i="10"/>
  <c r="J54" i="10"/>
  <c r="D55" i="10"/>
  <c r="H55" i="10"/>
  <c r="J55" i="10"/>
  <c r="D56" i="10"/>
  <c r="H56" i="10"/>
  <c r="J56" i="10"/>
  <c r="D57" i="10"/>
  <c r="H57" i="10"/>
  <c r="J57" i="10"/>
  <c r="D58" i="10"/>
  <c r="H58" i="10"/>
  <c r="J58" i="10"/>
  <c r="D60" i="10"/>
  <c r="F60" i="10"/>
  <c r="H60" i="10"/>
  <c r="J60" i="10"/>
  <c r="D61" i="10"/>
  <c r="F61" i="10"/>
  <c r="H61" i="10"/>
  <c r="J61" i="10"/>
  <c r="D62" i="10"/>
  <c r="F62" i="10"/>
  <c r="H62" i="10"/>
  <c r="J62" i="10"/>
  <c r="J75" i="10"/>
  <c r="J74" i="10"/>
  <c r="J73" i="10"/>
  <c r="J72" i="10"/>
  <c r="J71" i="10"/>
  <c r="J70" i="10"/>
  <c r="J69" i="10"/>
  <c r="J68" i="10"/>
  <c r="J67" i="10"/>
  <c r="J66" i="10"/>
  <c r="J65" i="10"/>
  <c r="J64" i="10"/>
  <c r="J63" i="10"/>
  <c r="H75" i="10"/>
  <c r="H74" i="10"/>
  <c r="H73" i="10"/>
  <c r="H72" i="10"/>
  <c r="H71" i="10"/>
  <c r="H70" i="10"/>
  <c r="H69" i="10"/>
  <c r="H68" i="10"/>
  <c r="H67" i="10"/>
  <c r="H66" i="10"/>
  <c r="H65" i="10"/>
  <c r="H64" i="10"/>
  <c r="H63" i="10"/>
  <c r="F69" i="10"/>
  <c r="F68" i="10"/>
  <c r="F67" i="10"/>
  <c r="F66" i="10"/>
  <c r="F65" i="10"/>
  <c r="F64" i="10"/>
  <c r="F63" i="10"/>
  <c r="D75" i="10"/>
  <c r="D74" i="10"/>
  <c r="D73" i="10"/>
  <c r="D72" i="10"/>
  <c r="D71" i="10"/>
  <c r="D70" i="10"/>
  <c r="D69" i="10"/>
  <c r="D68" i="10"/>
  <c r="D67" i="10"/>
  <c r="D66" i="10"/>
  <c r="D65" i="10"/>
  <c r="D64" i="10"/>
  <c r="D63" i="10"/>
  <c r="J88" i="10"/>
  <c r="J87" i="10"/>
  <c r="J86" i="10"/>
  <c r="J85" i="10"/>
  <c r="J84" i="10"/>
  <c r="J83" i="10"/>
  <c r="J82" i="10"/>
  <c r="J81" i="10"/>
  <c r="J80" i="10"/>
  <c r="J79" i="10"/>
  <c r="J96" i="10"/>
  <c r="J91" i="10"/>
  <c r="J92" i="10"/>
  <c r="J95" i="10"/>
  <c r="J98" i="10"/>
  <c r="J45" i="13"/>
  <c r="J49" i="13"/>
  <c r="J54" i="13"/>
  <c r="J53" i="13"/>
  <c r="J51" i="13"/>
  <c r="J50" i="13"/>
  <c r="F23" i="13"/>
  <c r="J41" i="13"/>
  <c r="J40" i="13"/>
  <c r="J39" i="13"/>
  <c r="J38" i="13"/>
  <c r="J37" i="13"/>
  <c r="J36" i="13"/>
  <c r="J35" i="13"/>
  <c r="H41" i="13"/>
  <c r="H39" i="13"/>
  <c r="H40" i="13"/>
  <c r="H38" i="13"/>
  <c r="H37" i="13"/>
  <c r="H36" i="13"/>
  <c r="H35" i="13"/>
  <c r="F39" i="13"/>
  <c r="F41" i="13"/>
  <c r="F40" i="13"/>
  <c r="F38" i="13"/>
  <c r="F37" i="13"/>
  <c r="F36" i="13"/>
  <c r="F35" i="13"/>
  <c r="D41" i="13"/>
  <c r="D40" i="13"/>
  <c r="D39" i="13"/>
  <c r="D38" i="13"/>
  <c r="D37" i="13"/>
  <c r="D36" i="13"/>
  <c r="D35" i="13"/>
  <c r="F31" i="13"/>
  <c r="F32" i="13"/>
  <c r="H32" i="13"/>
  <c r="H31" i="13"/>
  <c r="J31" i="13"/>
  <c r="J32" i="13"/>
  <c r="D31" i="13"/>
  <c r="D32" i="13"/>
  <c r="D23" i="13"/>
  <c r="D24" i="13"/>
  <c r="J23" i="13"/>
  <c r="J24" i="13"/>
  <c r="H24" i="13"/>
  <c r="H23" i="13"/>
  <c r="F24" i="13"/>
  <c r="J15" i="13"/>
  <c r="J16" i="13"/>
  <c r="H16" i="13"/>
  <c r="H15" i="13"/>
  <c r="D16" i="13"/>
  <c r="D15" i="13"/>
  <c r="J46" i="13"/>
  <c r="J47" i="13"/>
  <c r="J52" i="13"/>
  <c r="E11" i="31"/>
  <c r="E10" i="31"/>
  <c r="E13" i="31"/>
  <c r="E9" i="31"/>
  <c r="E45" i="20"/>
  <c r="E44" i="20"/>
  <c r="E43" i="20"/>
  <c r="E61" i="31"/>
  <c r="E60" i="31"/>
  <c r="E59" i="31"/>
  <c r="E58" i="31"/>
  <c r="E57" i="31"/>
  <c r="E56" i="31"/>
  <c r="E55" i="31"/>
  <c r="E54" i="31"/>
  <c r="E53" i="31"/>
  <c r="E52" i="31"/>
  <c r="E51" i="31"/>
  <c r="E50" i="31"/>
  <c r="E49" i="31"/>
  <c r="E48" i="31"/>
  <c r="E47" i="31"/>
  <c r="E46" i="31"/>
  <c r="E38" i="31"/>
  <c r="E37" i="31"/>
  <c r="E34" i="31"/>
  <c r="E33" i="31"/>
  <c r="E32" i="31"/>
  <c r="E31" i="31"/>
  <c r="E43" i="31"/>
  <c r="E42" i="31"/>
  <c r="E41" i="31"/>
  <c r="E40" i="31"/>
  <c r="E39" i="31"/>
  <c r="E36" i="31"/>
  <c r="E35" i="31"/>
  <c r="E30" i="31"/>
  <c r="E29" i="31"/>
  <c r="E62" i="31"/>
  <c r="E63" i="31"/>
  <c r="E45" i="31"/>
  <c r="E66" i="31"/>
  <c r="E65" i="31"/>
  <c r="E85" i="31"/>
  <c r="E90" i="31"/>
  <c r="E89" i="31"/>
  <c r="E88" i="31"/>
  <c r="E87" i="31"/>
  <c r="E86" i="31"/>
  <c r="E84" i="31"/>
  <c r="E83" i="31"/>
  <c r="E82" i="31"/>
  <c r="E81" i="31"/>
  <c r="E76" i="31"/>
  <c r="E75" i="31"/>
  <c r="E74" i="31"/>
  <c r="E73" i="31"/>
  <c r="E72" i="31"/>
  <c r="E67" i="31"/>
  <c r="E64" i="31"/>
  <c r="E44" i="31"/>
  <c r="E24" i="31"/>
  <c r="E23" i="31"/>
  <c r="E22" i="31"/>
  <c r="E21" i="31"/>
  <c r="E20" i="31"/>
  <c r="E19" i="31"/>
  <c r="E18" i="31"/>
  <c r="E17" i="31"/>
  <c r="E16" i="31"/>
  <c r="E15" i="31"/>
  <c r="E14" i="31"/>
  <c r="E12" i="31"/>
  <c r="D19" i="27"/>
  <c r="D18" i="27"/>
  <c r="H43" i="27"/>
  <c r="H42" i="27"/>
  <c r="F43" i="27"/>
  <c r="F42" i="27"/>
  <c r="D43" i="27"/>
  <c r="D42" i="27"/>
  <c r="D41" i="27"/>
  <c r="D40" i="27"/>
  <c r="D39" i="27"/>
  <c r="D38" i="27"/>
  <c r="D37" i="27"/>
  <c r="D36" i="27"/>
  <c r="D31" i="27"/>
  <c r="D30" i="27"/>
  <c r="D29" i="27"/>
  <c r="D28" i="27"/>
  <c r="D27" i="27"/>
  <c r="D26" i="27"/>
  <c r="D25" i="27"/>
  <c r="D24" i="27"/>
  <c r="F31" i="27"/>
  <c r="F30" i="27"/>
  <c r="H31" i="27"/>
  <c r="H30" i="27"/>
  <c r="H19" i="27"/>
  <c r="H18" i="27"/>
  <c r="F16" i="27"/>
  <c r="F15" i="27"/>
  <c r="F14" i="27"/>
  <c r="F13" i="27"/>
  <c r="F12" i="27"/>
  <c r="D17" i="27"/>
  <c r="D16" i="27"/>
  <c r="D15" i="27"/>
  <c r="D14" i="27"/>
  <c r="D13" i="27"/>
  <c r="D12" i="27"/>
  <c r="H53" i="27"/>
  <c r="H52" i="27"/>
  <c r="H54" i="27"/>
  <c r="H51" i="27"/>
  <c r="H49" i="27"/>
  <c r="H48" i="27"/>
  <c r="H47" i="27"/>
  <c r="H41" i="27"/>
  <c r="F41" i="27"/>
  <c r="H40" i="27"/>
  <c r="F40" i="27"/>
  <c r="H39" i="27"/>
  <c r="F39" i="27"/>
  <c r="H38" i="27"/>
  <c r="F38" i="27"/>
  <c r="H37" i="27"/>
  <c r="F37" i="27"/>
  <c r="H36" i="27"/>
  <c r="F36" i="27"/>
  <c r="H29" i="27"/>
  <c r="F29" i="27"/>
  <c r="H28" i="27"/>
  <c r="F28" i="27"/>
  <c r="H27" i="27"/>
  <c r="F27" i="27"/>
  <c r="H26" i="27"/>
  <c r="F26" i="27"/>
  <c r="H25" i="27"/>
  <c r="F25" i="27"/>
  <c r="H24" i="27"/>
  <c r="F24" i="27"/>
  <c r="H17" i="27"/>
  <c r="H16" i="27"/>
  <c r="H15" i="27"/>
  <c r="H14" i="27"/>
  <c r="H13" i="27"/>
  <c r="H12" i="27"/>
  <c r="J42" i="26"/>
  <c r="J43" i="26"/>
  <c r="J41" i="26"/>
  <c r="J45" i="26"/>
  <c r="J46" i="26"/>
  <c r="J37" i="26"/>
  <c r="H37" i="26"/>
  <c r="F37" i="26"/>
  <c r="D37" i="26"/>
  <c r="J36" i="26"/>
  <c r="H36" i="26"/>
  <c r="F36" i="26"/>
  <c r="D36" i="26"/>
  <c r="J35" i="26"/>
  <c r="H35" i="26"/>
  <c r="F35" i="26"/>
  <c r="D35" i="26"/>
  <c r="J34" i="26"/>
  <c r="H34" i="26"/>
  <c r="F34" i="26"/>
  <c r="D34" i="26"/>
  <c r="J33" i="26"/>
  <c r="H33" i="26"/>
  <c r="F33" i="26"/>
  <c r="D33" i="26"/>
  <c r="J32" i="26"/>
  <c r="H32" i="26"/>
  <c r="F32" i="26"/>
  <c r="D32" i="26"/>
  <c r="J27" i="26"/>
  <c r="H27" i="26"/>
  <c r="F27" i="26"/>
  <c r="D27" i="26"/>
  <c r="J26" i="26"/>
  <c r="H26" i="26"/>
  <c r="F26" i="26"/>
  <c r="D26" i="26"/>
  <c r="J25" i="26"/>
  <c r="H25" i="26"/>
  <c r="F25" i="26"/>
  <c r="D25" i="26"/>
  <c r="J24" i="26"/>
  <c r="H24" i="26"/>
  <c r="F24" i="26"/>
  <c r="D24" i="26"/>
  <c r="J23" i="26"/>
  <c r="H23" i="26"/>
  <c r="F23" i="26"/>
  <c r="D23" i="26"/>
  <c r="J22" i="26"/>
  <c r="H22" i="26"/>
  <c r="F22" i="26"/>
  <c r="D22" i="26"/>
  <c r="J17" i="26"/>
  <c r="H17" i="26"/>
  <c r="D17" i="26"/>
  <c r="J16" i="26"/>
  <c r="H16" i="26"/>
  <c r="F16" i="26"/>
  <c r="D16" i="26"/>
  <c r="J15" i="26"/>
  <c r="H15" i="26"/>
  <c r="F15" i="26"/>
  <c r="D15" i="26"/>
  <c r="J14" i="26"/>
  <c r="H14" i="26"/>
  <c r="F14" i="26"/>
  <c r="D14" i="26"/>
  <c r="J13" i="26"/>
  <c r="H13" i="26"/>
  <c r="F13" i="26"/>
  <c r="D13" i="26"/>
  <c r="J12" i="26"/>
  <c r="H12" i="26"/>
  <c r="F12" i="26"/>
  <c r="D12" i="26"/>
  <c r="H50" i="21"/>
  <c r="H48" i="21"/>
  <c r="H47" i="21"/>
  <c r="F31" i="21"/>
  <c r="F30" i="21"/>
  <c r="F29" i="21"/>
  <c r="J43" i="21"/>
  <c r="J42" i="21"/>
  <c r="J41" i="21"/>
  <c r="J40" i="21"/>
  <c r="J39" i="21"/>
  <c r="J38" i="21"/>
  <c r="J37" i="21"/>
  <c r="J36" i="21"/>
  <c r="H43" i="21"/>
  <c r="H42" i="21"/>
  <c r="H41" i="21"/>
  <c r="H40" i="21"/>
  <c r="H39" i="21"/>
  <c r="H38" i="21"/>
  <c r="H37" i="21"/>
  <c r="H36" i="21"/>
  <c r="F43" i="21"/>
  <c r="F42" i="21"/>
  <c r="F41" i="21"/>
  <c r="F40" i="21"/>
  <c r="F39" i="21"/>
  <c r="F38" i="21"/>
  <c r="F37" i="21"/>
  <c r="F36" i="21"/>
  <c r="D43" i="21"/>
  <c r="D42" i="21"/>
  <c r="D41" i="21"/>
  <c r="D40" i="21"/>
  <c r="D39" i="21"/>
  <c r="D38" i="21"/>
  <c r="D37" i="21"/>
  <c r="D36" i="21"/>
  <c r="D31" i="21"/>
  <c r="D30" i="21"/>
  <c r="J19" i="21"/>
  <c r="J18" i="21"/>
  <c r="J17" i="21"/>
  <c r="J16" i="21"/>
  <c r="J15" i="21"/>
  <c r="J14" i="21"/>
  <c r="J13" i="21"/>
  <c r="J12" i="21"/>
  <c r="H19" i="21"/>
  <c r="H18" i="21"/>
  <c r="H17" i="21"/>
  <c r="H16" i="21"/>
  <c r="H15" i="21"/>
  <c r="H14" i="21"/>
  <c r="H13" i="21"/>
  <c r="H12" i="21"/>
  <c r="F16" i="21"/>
  <c r="F15" i="21"/>
  <c r="F14" i="21"/>
  <c r="F13" i="21"/>
  <c r="F12" i="21"/>
  <c r="D17" i="21"/>
  <c r="D16" i="21"/>
  <c r="D15" i="21"/>
  <c r="D14" i="21"/>
  <c r="D13" i="21"/>
  <c r="D12" i="21"/>
  <c r="J31" i="21"/>
  <c r="J30" i="21"/>
  <c r="J29" i="21"/>
  <c r="J28" i="21"/>
  <c r="J27" i="21"/>
  <c r="J26" i="21"/>
  <c r="J25" i="21"/>
  <c r="J24" i="21"/>
  <c r="H31" i="21"/>
  <c r="H30" i="21"/>
  <c r="H29" i="21"/>
  <c r="H28" i="21"/>
  <c r="H27" i="21"/>
  <c r="H26" i="21"/>
  <c r="H25" i="21"/>
  <c r="H24" i="21"/>
  <c r="F28" i="21"/>
  <c r="F27" i="21"/>
  <c r="F26" i="21"/>
  <c r="F25" i="21"/>
  <c r="F24" i="21"/>
  <c r="D29" i="21"/>
  <c r="D28" i="21"/>
  <c r="D27" i="21"/>
  <c r="D26" i="21"/>
  <c r="D25" i="21"/>
  <c r="D24" i="21"/>
  <c r="E12" i="20"/>
  <c r="E36" i="20"/>
  <c r="E35" i="20"/>
  <c r="E34" i="20"/>
  <c r="E33" i="20"/>
  <c r="E37" i="20"/>
  <c r="E47" i="20"/>
  <c r="E46" i="20"/>
  <c r="E42" i="20"/>
  <c r="E41" i="20"/>
  <c r="E15" i="20"/>
  <c r="E14" i="20"/>
  <c r="E13" i="20"/>
  <c r="E22" i="20"/>
  <c r="E21" i="20"/>
  <c r="E20" i="20"/>
  <c r="E19" i="20"/>
  <c r="G26" i="18"/>
  <c r="G25" i="18"/>
  <c r="G24" i="18"/>
  <c r="G23" i="18"/>
  <c r="G22" i="18"/>
  <c r="G21" i="18"/>
  <c r="G20" i="18"/>
  <c r="G19" i="18"/>
  <c r="E26" i="18"/>
  <c r="E25" i="18"/>
  <c r="E24" i="18"/>
  <c r="E23" i="18"/>
  <c r="E22" i="18"/>
  <c r="E21" i="18"/>
  <c r="E20" i="18"/>
  <c r="E19" i="18"/>
  <c r="G15" i="18"/>
  <c r="G14" i="18"/>
  <c r="G13" i="18"/>
  <c r="G12" i="18"/>
  <c r="E15" i="18"/>
  <c r="E14" i="18"/>
  <c r="E13" i="18"/>
  <c r="E12" i="18"/>
  <c r="I28" i="16"/>
  <c r="I27" i="16"/>
  <c r="I26" i="16"/>
  <c r="I25" i="16"/>
  <c r="I24" i="16"/>
  <c r="I23" i="16"/>
  <c r="I22" i="16"/>
  <c r="G28" i="16"/>
  <c r="G27" i="16"/>
  <c r="G26" i="16"/>
  <c r="G25" i="16"/>
  <c r="G24" i="16"/>
  <c r="G23" i="16"/>
  <c r="G22" i="16"/>
  <c r="E28" i="16"/>
  <c r="E27" i="16"/>
  <c r="E26" i="16"/>
  <c r="E25" i="16"/>
  <c r="E24" i="16"/>
  <c r="E23" i="16"/>
  <c r="E22" i="16"/>
  <c r="G18" i="16"/>
  <c r="G17" i="16"/>
  <c r="G16" i="16"/>
  <c r="G15" i="16"/>
  <c r="G14" i="16"/>
  <c r="G13" i="16"/>
  <c r="G12" i="16"/>
  <c r="I18" i="16"/>
  <c r="I17" i="16"/>
  <c r="I16" i="16"/>
  <c r="I15" i="16"/>
  <c r="I14" i="16"/>
  <c r="I13" i="16"/>
  <c r="I12" i="16"/>
  <c r="E18" i="16"/>
  <c r="E17" i="16"/>
  <c r="E16" i="16"/>
  <c r="E15" i="16"/>
  <c r="E14" i="16"/>
  <c r="E13" i="16"/>
  <c r="E12" i="16"/>
  <c r="G30" i="15"/>
  <c r="G29" i="15"/>
  <c r="G28" i="15"/>
  <c r="G27" i="15"/>
  <c r="G26" i="15"/>
  <c r="G25" i="15"/>
  <c r="G24" i="15"/>
  <c r="E30" i="15"/>
  <c r="E29" i="15"/>
  <c r="E28" i="15"/>
  <c r="E27" i="15"/>
  <c r="E26" i="15"/>
  <c r="E25" i="15"/>
  <c r="E24" i="15"/>
  <c r="G17" i="15"/>
  <c r="G16" i="15"/>
  <c r="G15" i="15"/>
  <c r="G14" i="15"/>
  <c r="G13" i="15"/>
  <c r="G12" i="15"/>
  <c r="G11" i="15"/>
  <c r="E17" i="15"/>
  <c r="E16" i="15"/>
  <c r="E15" i="15"/>
  <c r="E14" i="15"/>
  <c r="E13" i="15"/>
  <c r="E12" i="15"/>
  <c r="E11" i="15"/>
  <c r="J47" i="14"/>
  <c r="H47" i="14"/>
  <c r="F47" i="14"/>
  <c r="D47" i="14"/>
  <c r="J46" i="14"/>
  <c r="H46" i="14"/>
  <c r="F46" i="14"/>
  <c r="D46" i="14"/>
  <c r="J45" i="14"/>
  <c r="H45" i="14"/>
  <c r="F45" i="14"/>
  <c r="D45" i="14"/>
  <c r="J31" i="14"/>
  <c r="H31" i="14"/>
  <c r="F31" i="14"/>
  <c r="D31" i="14"/>
  <c r="J30" i="14"/>
  <c r="H30" i="14"/>
  <c r="F30" i="14"/>
  <c r="D30" i="14"/>
  <c r="J29" i="14"/>
  <c r="H29" i="14"/>
  <c r="F29" i="14"/>
  <c r="D29" i="14"/>
  <c r="J28" i="14"/>
  <c r="H28" i="14"/>
  <c r="F28" i="14"/>
  <c r="D28" i="14"/>
  <c r="J27" i="14"/>
  <c r="H27" i="14"/>
  <c r="F27" i="14"/>
  <c r="D27" i="14"/>
  <c r="J17" i="14"/>
  <c r="J16" i="14"/>
  <c r="J15" i="14"/>
  <c r="H15" i="14"/>
  <c r="D15" i="14"/>
  <c r="J14" i="14"/>
  <c r="H14" i="14"/>
  <c r="F14" i="14"/>
  <c r="D14" i="14"/>
  <c r="J13" i="14"/>
  <c r="H13" i="14"/>
  <c r="F13" i="14"/>
  <c r="D13" i="14"/>
  <c r="J12" i="14"/>
  <c r="H12" i="14"/>
  <c r="F12" i="14"/>
  <c r="D12" i="14"/>
  <c r="J11" i="14"/>
  <c r="H11" i="14"/>
  <c r="F11" i="14"/>
  <c r="D11" i="14"/>
  <c r="J62" i="13"/>
  <c r="J61" i="13"/>
  <c r="J58" i="13"/>
  <c r="J57" i="13"/>
  <c r="J56" i="13"/>
  <c r="J48" i="13"/>
  <c r="J33" i="13"/>
  <c r="H33" i="13"/>
  <c r="F33" i="13"/>
  <c r="D33" i="13"/>
  <c r="J30" i="13"/>
  <c r="H30" i="13"/>
  <c r="F30" i="13"/>
  <c r="D30" i="13"/>
  <c r="J29" i="13"/>
  <c r="H29" i="13"/>
  <c r="F29" i="13"/>
  <c r="D29" i="13"/>
  <c r="J28" i="13"/>
  <c r="H28" i="13"/>
  <c r="F28" i="13"/>
  <c r="D28" i="13"/>
  <c r="J27" i="13"/>
  <c r="H27" i="13"/>
  <c r="F27" i="13"/>
  <c r="D27" i="13"/>
  <c r="J25" i="13"/>
  <c r="H25" i="13"/>
  <c r="F25" i="13"/>
  <c r="D25" i="13"/>
  <c r="J22" i="13"/>
  <c r="H22" i="13"/>
  <c r="F22" i="13"/>
  <c r="D22" i="13"/>
  <c r="J21" i="13"/>
  <c r="H21" i="13"/>
  <c r="F21" i="13"/>
  <c r="D21" i="13"/>
  <c r="J20" i="13"/>
  <c r="H20" i="13"/>
  <c r="F20" i="13"/>
  <c r="D20" i="13"/>
  <c r="J19" i="13"/>
  <c r="H19" i="13"/>
  <c r="F19" i="13"/>
  <c r="D19" i="13"/>
  <c r="J17" i="13"/>
  <c r="H17" i="13"/>
  <c r="D17" i="13"/>
  <c r="J14" i="13"/>
  <c r="H14" i="13"/>
  <c r="D14" i="13"/>
  <c r="J13" i="13"/>
  <c r="H13" i="13"/>
  <c r="F13" i="13"/>
  <c r="D13" i="13"/>
  <c r="J12" i="13"/>
  <c r="H12" i="13"/>
  <c r="F12" i="13"/>
  <c r="D12" i="13"/>
  <c r="J11" i="13"/>
  <c r="H11" i="13"/>
  <c r="F11" i="13"/>
  <c r="D11" i="13"/>
  <c r="E30" i="8"/>
  <c r="G29" i="8"/>
  <c r="E29" i="8"/>
  <c r="G28" i="8"/>
  <c r="E28" i="8"/>
  <c r="G27" i="8"/>
  <c r="E27" i="8"/>
  <c r="G26" i="8"/>
  <c r="E26" i="8"/>
  <c r="G25" i="8"/>
  <c r="E25" i="8"/>
  <c r="G24" i="8"/>
  <c r="E24" i="8"/>
  <c r="G17" i="8"/>
  <c r="G16" i="8"/>
  <c r="G15" i="8"/>
  <c r="G14" i="8"/>
  <c r="E14" i="8"/>
  <c r="G13" i="8"/>
  <c r="E13" i="8"/>
  <c r="G12" i="8"/>
  <c r="E12" i="8"/>
  <c r="G11" i="8"/>
  <c r="E11" i="8"/>
  <c r="G30" i="4"/>
  <c r="G29" i="4"/>
  <c r="G28" i="4"/>
  <c r="G27" i="4"/>
  <c r="G26" i="4"/>
  <c r="G25" i="4"/>
  <c r="G24" i="4"/>
  <c r="E30" i="4"/>
  <c r="E29" i="4"/>
  <c r="E28" i="4"/>
  <c r="E27" i="4"/>
  <c r="E26" i="4"/>
  <c r="E25" i="4"/>
  <c r="E24" i="4"/>
  <c r="G17" i="4"/>
  <c r="G16" i="4"/>
  <c r="G15" i="4"/>
  <c r="G14" i="4"/>
  <c r="G13" i="4"/>
  <c r="G12" i="4"/>
  <c r="G11" i="4"/>
  <c r="E17" i="4"/>
  <c r="E16" i="4"/>
  <c r="E14" i="4"/>
  <c r="E13" i="4"/>
  <c r="E12" i="4"/>
  <c r="E11" i="4"/>
</calcChain>
</file>

<file path=xl/sharedStrings.xml><?xml version="1.0" encoding="utf-8"?>
<sst xmlns="http://schemas.openxmlformats.org/spreadsheetml/2006/main" count="3001" uniqueCount="665">
  <si>
    <t>Niniejszy Cennik ma charakter informacyjny i nie stanowi oferty w myśl Kodeksu Cywilnego.</t>
  </si>
  <si>
    <t>Wszystkie ceny podane w Cenniku są cenami netto (nie zwierają podatku VAT 23%).</t>
  </si>
  <si>
    <t>Cennik anuluje wszystkie poprzednie cenniki.</t>
  </si>
  <si>
    <t>Cena netto
 SRP</t>
  </si>
  <si>
    <t>1:1</t>
  </si>
  <si>
    <t>4:3</t>
  </si>
  <si>
    <t>16:9 lub 16:10</t>
  </si>
  <si>
    <t>Cena netto 
dla Ciebie</t>
  </si>
  <si>
    <t>Powierzchnia
Aktywna
(Netto)</t>
  </si>
  <si>
    <t>Czarne Obramowanie</t>
  </si>
  <si>
    <t>Format
Obrazu</t>
  </si>
  <si>
    <t>WhiteFlexHD</t>
  </si>
  <si>
    <t>GreyFlexHD</t>
  </si>
  <si>
    <t>WIĘKSZE WYMIARY :: WYCENA INDYWIDUALNA</t>
  </si>
  <si>
    <t>W Y P O S A Ż E N I E    O P C J O N A L N E    ::</t>
  </si>
  <si>
    <t>Boczne Maskowanie Elementów Montażowych W Kolorze Czarnym</t>
  </si>
  <si>
    <t>Boczne Maskowanie Elementów Montażowych W Kolorze Innym Niż Czarny</t>
  </si>
  <si>
    <r>
      <t xml:space="preserve">Malowanie Czarnego Obramowania </t>
    </r>
    <r>
      <rPr>
        <sz val="11"/>
        <color indexed="60"/>
        <rFont val="Cambria"/>
        <family val="1"/>
        <charset val="238"/>
      </rPr>
      <t>- Standardowo 5cm Dookoła Powierzchni</t>
    </r>
  </si>
  <si>
    <r>
      <t>Nadruk Indywidualny</t>
    </r>
    <r>
      <rPr>
        <sz val="11"/>
        <color indexed="60"/>
        <rFont val="Cambria"/>
        <family val="1"/>
        <charset val="238"/>
      </rPr>
      <t xml:space="preserve"> Na Powierzchni Projekcyjnej - Np. LOGOTYP Firmy Lub Dowolna Grafika</t>
    </r>
  </si>
  <si>
    <t>STANDARD</t>
  </si>
  <si>
    <t>Cena +30%</t>
  </si>
  <si>
    <t>MattWhitePro</t>
  </si>
  <si>
    <t>MattGreyPro</t>
  </si>
  <si>
    <t>TwinVision</t>
  </si>
  <si>
    <t>MattWhiteHD</t>
  </si>
  <si>
    <t>---</t>
  </si>
  <si>
    <t>Cena +15%</t>
  </si>
  <si>
    <t>OBLIQUE to linia ekranów elektrycznie rozwijanych stworzona specjalnie z myślą o wymagających Użytkownikach, 
którzy cenią sobie wyjątkową jakość oraz nowoczesny wygląd. 
Ekrany OBLIQUE wykonane są w specjalnej kasecie aluminiowej, która stworzona została zgodnie z najnowszymi trendami designerskimi.
Całość wieńczą boczki w dowolnym kolorze RAL, które estetycznie zakrywają elementy montażowe gwarantując doskonały efekt wizualny ...</t>
  </si>
  <si>
    <t>TRACK to linia ekranów elektrycznie rozwijanych robionych 'pod wymiar' przeznaczona dla wszystkich Użytkowników,
którzy cenią sobie estetykę produktu w połączeniu z wysoką jakością w rozsądnym budżecie.
Ekrany TRACK wykonane są ze specjalnie zaprojektowanego profilu stalowego dającego znakomity efekt wizualny.
Całość wieńczą boczki w dowolnym kolorze RAL, które estetycznie zakrywają elementy montażowe gwarantując doskonały efekt wizualny ...</t>
  </si>
  <si>
    <t>MattWhiteE</t>
  </si>
  <si>
    <t>MattWhitePRO</t>
  </si>
  <si>
    <t>Cena +20%</t>
  </si>
  <si>
    <r>
      <t xml:space="preserve">Zestaw Stojaków Teleskopowych </t>
    </r>
    <r>
      <rPr>
        <sz val="11"/>
        <color indexed="60"/>
        <rFont val="Cambria"/>
        <family val="1"/>
        <charset val="238"/>
      </rPr>
      <t>Dla Wersji Mobilnej Ekranu</t>
    </r>
  </si>
  <si>
    <t>OPCJA</t>
  </si>
  <si>
    <t>CONNECT to linia ekranów elektrycznie rozwijanych, do zabudowy w sufitach podwieszanych.
Przeznaczona do wnętrz, w których zachowanie walorów estetycznych jest najważniejszym czynnikiem - ekran po złożeniu jest niewidoczny.
Ekrany CONNECT wykonane są ze specjalnie zaprojektowanego profilu aluminiowego służącego do zabudowy ekranu w suficie lub wnęce. 
Modułowa konstrukcja ekranu umożliwia wyjęcie go (np. w celu dokonania czynności serwisowych) bez rozbierania sufitu i ingerencji w niego.</t>
  </si>
  <si>
    <t>Powierzchnia
Aktywna
(Opcja Z Ramką)</t>
  </si>
  <si>
    <t>Powierzchnia
Aktywna
(Bez Ramki)</t>
  </si>
  <si>
    <t>180 x 180</t>
  </si>
  <si>
    <t>200 x 200</t>
  </si>
  <si>
    <t>220 x 220</t>
  </si>
  <si>
    <t>240 x 240</t>
  </si>
  <si>
    <t>260 x 260</t>
  </si>
  <si>
    <t>280 x 280</t>
  </si>
  <si>
    <t>300 x 300</t>
  </si>
  <si>
    <t>170 x 170</t>
  </si>
  <si>
    <t>190 x 190</t>
  </si>
  <si>
    <t>210 x 210</t>
  </si>
  <si>
    <t>230 x 230</t>
  </si>
  <si>
    <t>250 x 250</t>
  </si>
  <si>
    <t>270 x 270</t>
  </si>
  <si>
    <t>290 x 290</t>
  </si>
  <si>
    <t>180 x 135</t>
  </si>
  <si>
    <t>200 x 150</t>
  </si>
  <si>
    <t>220 x 165</t>
  </si>
  <si>
    <t>240 x 180</t>
  </si>
  <si>
    <t>260 x 195</t>
  </si>
  <si>
    <t>280 x 210</t>
  </si>
  <si>
    <t>300 x 225</t>
  </si>
  <si>
    <t>270 x 202</t>
  </si>
  <si>
    <t>290 x 217</t>
  </si>
  <si>
    <t>180 x 101</t>
  </si>
  <si>
    <t>200 x 113</t>
  </si>
  <si>
    <t>220 x 124</t>
  </si>
  <si>
    <t>240 x 135</t>
  </si>
  <si>
    <t>260 x 146</t>
  </si>
  <si>
    <t>280 x 158</t>
  </si>
  <si>
    <t>300 x 169</t>
  </si>
  <si>
    <t>170 x 96</t>
  </si>
  <si>
    <t>190 x 107</t>
  </si>
  <si>
    <t>210 x 118</t>
  </si>
  <si>
    <t>230 x 129</t>
  </si>
  <si>
    <t>250 x 140</t>
  </si>
  <si>
    <t>270 x 152</t>
  </si>
  <si>
    <t>290 x 163</t>
  </si>
  <si>
    <t>TAK - 5 cm</t>
  </si>
  <si>
    <t>QUICK FOLD - Ekran Ramowy Przenośny Skrzyniowy (W Pełni Składany)</t>
  </si>
  <si>
    <t>TAK - 10 cm</t>
  </si>
  <si>
    <t>Format
Obrazu /
Przekątna</t>
  </si>
  <si>
    <t>4:3 / 120"</t>
  </si>
  <si>
    <t>4:3 / 150"</t>
  </si>
  <si>
    <t>4:3 / 180"</t>
  </si>
  <si>
    <t>4:3 / 200"</t>
  </si>
  <si>
    <t>4:3 / 250"</t>
  </si>
  <si>
    <t>4:3 / 300"</t>
  </si>
  <si>
    <t>4:3 / 350"</t>
  </si>
  <si>
    <t>16:9 / 120"</t>
  </si>
  <si>
    <t>16:9 / 135"</t>
  </si>
  <si>
    <t>16:9 / 165"</t>
  </si>
  <si>
    <t>16:9 / 180"</t>
  </si>
  <si>
    <t>16:9 / 225"</t>
  </si>
  <si>
    <t>16:9 / 275"</t>
  </si>
  <si>
    <t>244 x 183</t>
  </si>
  <si>
    <t>305 x 229</t>
  </si>
  <si>
    <t>366 x 274</t>
  </si>
  <si>
    <t>406 x 305</t>
  </si>
  <si>
    <t>508 x 381</t>
  </si>
  <si>
    <t>610 x 457</t>
  </si>
  <si>
    <t>711 x 533</t>
  </si>
  <si>
    <t>264 x 203</t>
  </si>
  <si>
    <t>325 x 249</t>
  </si>
  <si>
    <t>386 x 294</t>
  </si>
  <si>
    <t>426 x 325</t>
  </si>
  <si>
    <t>528 x 401</t>
  </si>
  <si>
    <t>630 x 477</t>
  </si>
  <si>
    <t>731 x 553</t>
  </si>
  <si>
    <t>RearFlexHD</t>
  </si>
  <si>
    <t>266 x 149</t>
  </si>
  <si>
    <t>299 x 168</t>
  </si>
  <si>
    <t>365 x 205</t>
  </si>
  <si>
    <t>398 x 224</t>
  </si>
  <si>
    <t>498 x 270</t>
  </si>
  <si>
    <t>609 x 342</t>
  </si>
  <si>
    <t>16:9 / 320"</t>
  </si>
  <si>
    <t>708 x 318</t>
  </si>
  <si>
    <t>286 x 169</t>
  </si>
  <si>
    <t>319 x 188</t>
  </si>
  <si>
    <t>385 x 225</t>
  </si>
  <si>
    <t>418 x 244</t>
  </si>
  <si>
    <t>518 x 290</t>
  </si>
  <si>
    <t>629 x 362</t>
  </si>
  <si>
    <t>728 x 338</t>
  </si>
  <si>
    <t>Pakiet DeLuxe</t>
  </si>
  <si>
    <t>Pakiet PREMIUM</t>
  </si>
  <si>
    <r>
      <t xml:space="preserve">QUICK FOLD to seria mobilnych ekranów ramowych do zastosowania w dowolnych warunkach.
Ekrany te stanowią doskonale rozwiązanie dla prezentacji mobilnych wewnątrz budynków oraz w plenerze np.: kino letnie, event’y, itp.
Lekka, aluminiowa rama oraz zastosowanie systemu </t>
    </r>
    <r>
      <rPr>
        <b/>
        <i/>
        <sz val="11"/>
        <color indexed="36"/>
        <rFont val="Cambria"/>
        <family val="1"/>
        <charset val="238"/>
      </rPr>
      <t>EasyInstall</t>
    </r>
    <r>
      <rPr>
        <b/>
        <sz val="11"/>
        <color indexed="36"/>
        <rFont val="Cambria"/>
        <family val="1"/>
        <charset val="238"/>
      </rPr>
      <t xml:space="preserve"> (zawiasowe zatrzaski click-on-click-off) umożliwiają błyskawiczny (de) montaż ekranu.</t>
    </r>
  </si>
  <si>
    <t>Powierzchnia
Aktywna
(Z Ramką)</t>
  </si>
  <si>
    <t>OBLIQUE PREMIUM TENS INDIVIDUAL to linia ekranów elektrycznie rozwijanych z napinaczami z najwyższej półki.
Posiada ona nowoczesne aluminiowe ryflowane obudowy zaprojektowane zgodnie z najnowszymi trendami.
Główną zaletą jest tu idealnie płaska powierzchnia, bez fałd, zmarszczeń i zawijających się krawędzi bocznych
oraz wysoka funkcjonalność urządzenia.
Standardowo wyposażone są w czarne obramowanie dookoła powierzchni projekcyjnej zwiększające kontrast.
Całość wieńczą boczki w dowolnym kolorze RAL, które estetycznie zakrywają elementy montażowe ...</t>
  </si>
  <si>
    <t>OBLIQUE PREMIUM to linia ekranów elektrycznie rozwijanych stworzona specjalnie z myślą o najbardziej wymagających Użytkownikach,
którzy cenią sobie wyjątkowo cichą pracę urządzenia.
Ekrany te wykonane są w nowoczesnych aluminiowych ryflowanych obudowach zaprojektowanych zgodnie z najnowszymi trendami.
Całość wieńczą boczki w dowolnym kolorze RAL, które estetycznie zakrywają elementy montażowe gwarantując doskonały efekt wizualny ...</t>
  </si>
  <si>
    <t xml:space="preserve">CONNECT TENS to linia ekranów elektrycznie rozwijanych z napinaczami, do zabudowy w sufitach podwieszanych.
Przeznaczona do wnętrz, w których zachowanie walorów estetycznych jest najważniejszym czynnikiem.
Główną zaletą serii TENS jest idealnie płaska powierzchnia, bez fałd, zmarszczeń i zawijających się krawędzi.
Modułowa konstrukcja ekranu umożliwia wyjęcie go bez rozbierania sufitu i ingerencji w niego.
Standardowo wyposażone są w czarne obramowanie dookoła powierzchni projekcyjnej zwiększające kontrast ... </t>
  </si>
  <si>
    <t>OBLIQUE TENS to linia ekranów elektrycznie rozwijanych z napinaczami dla najbardziej wymagających Klientów. Ekrany te mają nowoczesne aluminiowe obudowy zaprojektowane zgodnie z najnowszymi trendami.
Główną zaletą serii TENS jest idealnie płaska powierzchnia, bez fałd, zmarszczeń i zawijających się krawędzi
oraz wysoka funkcjonalność urządzenia.
Standardowo wyposażone są w czarne obramowanie dookoła powierzchni projekcyjnej zwiększające kontrast.
Całość wieńczą boczki w dowolnym kolorze RAL, które estetycznie zakrywają elementy montażowe ...</t>
  </si>
  <si>
    <t>3D SOFT - Ekran Ramowy Stacjonarny Modułowy</t>
  </si>
  <si>
    <t>4:3 / 84"</t>
  </si>
  <si>
    <t>4:3 / 100"</t>
  </si>
  <si>
    <t>16:9 / 77"</t>
  </si>
  <si>
    <t>16:9 / 92"</t>
  </si>
  <si>
    <t>16:9 / 106"</t>
  </si>
  <si>
    <t>16:9 / 133"</t>
  </si>
  <si>
    <t>16:9 / 150"</t>
  </si>
  <si>
    <t>16:9 / 159"</t>
  </si>
  <si>
    <t>171 x 128</t>
  </si>
  <si>
    <t>203 x 152</t>
  </si>
  <si>
    <t>Czarna
Welurowa
Rama ALU</t>
  </si>
  <si>
    <t>TAK - 7 cm</t>
  </si>
  <si>
    <t>203 x 114</t>
  </si>
  <si>
    <t>221 x 125</t>
  </si>
  <si>
    <t>234 x 132</t>
  </si>
  <si>
    <t>294 x 166</t>
  </si>
  <si>
    <t>332 x 187</t>
  </si>
  <si>
    <t>352 x 198</t>
  </si>
  <si>
    <t>Ekrany 3D HD SOFT przeznaczone są do projekcji 2D oraz 3D w kinie domowym lub prestiżowych instalacjach biznesowych.
Idealnie napięta powierzchnia projekcyjna, umożliwia uzyskanie najwyższej jakości obrazu bez żadnych zniekształceń.
Ekrany 3D SOFT posiadają sztywną, aluminiową ramę pokrytą czarnym welurem, który poprawia kontrast
oraz doskonale tłumi strumień zbędnego światła.
Opcjonalnie dostępne są one w wersji mobilnej z kompletem teleskopowych stawywówe o płynnie regulowanym wysuwie.</t>
  </si>
  <si>
    <t>217 x 166</t>
  </si>
  <si>
    <t>319 x 243</t>
  </si>
  <si>
    <t>258 x 197</t>
  </si>
  <si>
    <t>185 x 142</t>
  </si>
  <si>
    <t>184 x 110</t>
  </si>
  <si>
    <t>217 x 128</t>
  </si>
  <si>
    <t>235 x 139</t>
  </si>
  <si>
    <t>248 x 146</t>
  </si>
  <si>
    <t>280 x 163</t>
  </si>
  <si>
    <t>308 x 180</t>
  </si>
  <si>
    <t>346 x 201</t>
  </si>
  <si>
    <t>366 x 212</t>
  </si>
  <si>
    <t>BUDGET - Ekran Manualny W Obudowie Stalowej</t>
  </si>
  <si>
    <t>WIĘKSZE WYMIARY ORAZ INNE FORMATY :: WYCENA INDYWIDUALNA</t>
  </si>
  <si>
    <r>
      <t xml:space="preserve">Malowanie Czarnego Pasa </t>
    </r>
    <r>
      <rPr>
        <sz val="11"/>
        <color indexed="60"/>
        <rFont val="Cambria"/>
        <family val="1"/>
        <charset val="238"/>
      </rPr>
      <t>- (Cena Za Każde 5 Cm)</t>
    </r>
  </si>
  <si>
    <t>TAK - 3 cm</t>
  </si>
  <si>
    <t>Ekrany z linii BUDGET stworzone zostały z myślą o Użytkownikach, którzy cenią sobie produkty dobre jakościowo w niezwykle atrakcyjnej cenie.
BUDGET to seria ekranów w obudowie z profilu stalowego lakierowanego proszkowo na biało
i mają w standardzie czarne ramki o grubości 3 cm.</t>
  </si>
  <si>
    <r>
      <t>Lakierowanie Obudowy</t>
    </r>
    <r>
      <rPr>
        <sz val="11"/>
        <color indexed="60"/>
        <rFont val="Cambria"/>
        <family val="1"/>
        <charset val="238"/>
      </rPr>
      <t xml:space="preserve"> Na Kolor Srebrny Lub Czarny</t>
    </r>
  </si>
  <si>
    <r>
      <t xml:space="preserve">Malowanie Czarnego Obramowania </t>
    </r>
    <r>
      <rPr>
        <sz val="11"/>
        <color indexed="60"/>
        <rFont val="Cambria"/>
        <family val="1"/>
        <charset val="238"/>
      </rPr>
      <t>- Dookoła Powierzchni ( Maks. Grubość 5 cm )</t>
    </r>
  </si>
  <si>
    <t>Powierzchnia
Całkowita
(Z Ramką)</t>
  </si>
  <si>
    <t>152 x 152</t>
  </si>
  <si>
    <t>178 x 178</t>
  </si>
  <si>
    <t>203 x 203</t>
  </si>
  <si>
    <t>152 x 146</t>
  </si>
  <si>
    <t>178 x 172</t>
  </si>
  <si>
    <t>203 x 197</t>
  </si>
  <si>
    <t>244 x 244</t>
  </si>
  <si>
    <t>244 x 238</t>
  </si>
  <si>
    <t>Rabat Specjalny Partnera Wyrażony W %</t>
  </si>
  <si>
    <t>MattGreyPRO</t>
  </si>
  <si>
    <t>Czarne
Obramowanie
Po Bokach</t>
  </si>
  <si>
    <t>127 x 127</t>
  </si>
  <si>
    <t>127 x 121</t>
  </si>
  <si>
    <t>STABILO - Ekran Manualny Składany Na Trójnogu</t>
  </si>
  <si>
    <t>STABILO to linia ekranów ręcznie rozwijanych na statywie (typu tripod), przeznaczona do zastosowań,
gdzie niezbędne jest przenoszenie ekranu w łatwy i wygodny sposób.
Lekka, stabilna konstrukcja nie wymaga dużego wysiłku podczas użytkowania.
Seria ta jest dostępna w obudowie z profilu stalowego lakierowanego proszkowo na kolor czarny
posiadający w standardzie czarne ramki po bokach o grubości 3 cm oraz korektor trapezu.</t>
  </si>
  <si>
    <t>160 x 160</t>
  </si>
  <si>
    <t>Powierzchnia
Całkowita</t>
  </si>
  <si>
    <t>ROLLO to linia produktów mogących służyć jako ekrany projekcyjne lub rolety zaciemniające ręcznie rozwijane.
Ekrany te przeznaczone są dla Użytkowników, wymagających prostych, ale spełniających swoją funkcję produktów,
dla których walory estetyczne nie są głównym czynnikiem wyboru lecz zwracają uwagę na odpowiednią jakość oraz niski koszt zakupu.</t>
  </si>
  <si>
    <t>150 x 150</t>
  </si>
  <si>
    <r>
      <t>System Prowadzenia Płótna Po Bokach</t>
    </r>
    <r>
      <rPr>
        <sz val="11"/>
        <color indexed="60"/>
        <rFont val="Cambria"/>
        <family val="1"/>
        <charset val="238"/>
      </rPr>
      <t xml:space="preserve"> - Dla Ekranów Mających Pełnić Rolę Zaciemniającą</t>
    </r>
  </si>
  <si>
    <t>ROLLO - Ekran Manualny Bez Obudowy 'Na Wymiar'</t>
  </si>
  <si>
    <t>160 x 120</t>
  </si>
  <si>
    <t>150 x 113</t>
  </si>
  <si>
    <t>160 x 90</t>
  </si>
  <si>
    <t>150 x 84</t>
  </si>
  <si>
    <r>
      <rPr>
        <b/>
        <sz val="16"/>
        <color indexed="10"/>
        <rFont val="Cambria"/>
        <family val="1"/>
        <charset val="238"/>
      </rPr>
      <t>. : :  Pakiet PREMIUM = LUXUS DLA KAŻDEGO ( W OPCJI FULL =&gt; DUŻO TANIEJ )  : : .</t>
    </r>
    <r>
      <rPr>
        <b/>
        <sz val="11"/>
        <color indexed="10"/>
        <rFont val="Cambria"/>
        <family val="1"/>
        <charset val="238"/>
      </rPr>
      <t xml:space="preserve">
</t>
    </r>
    <r>
      <rPr>
        <b/>
        <sz val="13"/>
        <color indexed="10"/>
        <rFont val="Cambria"/>
        <family val="1"/>
        <charset val="238"/>
      </rPr>
      <t>+ Piękna Czarna Welurowa Rama - W Wymiarach Standardowych = GRATIS ! ! !</t>
    </r>
  </si>
  <si>
    <r>
      <rPr>
        <b/>
        <sz val="16"/>
        <color indexed="10"/>
        <rFont val="Cambria"/>
        <family val="1"/>
        <charset val="238"/>
      </rPr>
      <t>. : :  Pakiet PREMIUM = LUXUS DLA KAŻDEGO ( W OPCJI FULL =&gt; DUŻO TANIEJ )  : : .</t>
    </r>
    <r>
      <rPr>
        <b/>
        <sz val="11"/>
        <color indexed="10"/>
        <rFont val="Cambria"/>
        <family val="1"/>
        <charset val="238"/>
      </rPr>
      <t xml:space="preserve">
dwie profesjonalne, pogodoodporne powierzchnie :: do projekcji przedniej oraz tylnej, rama aluminiowa (</t>
    </r>
    <r>
      <rPr>
        <b/>
        <i/>
        <sz val="11"/>
        <color indexed="10"/>
        <rFont val="Cambria"/>
        <family val="1"/>
        <charset val="238"/>
      </rPr>
      <t>EasyInstallSystem</t>
    </r>
    <r>
      <rPr>
        <b/>
        <sz val="11"/>
        <color indexed="10"/>
        <rFont val="Cambria"/>
        <family val="1"/>
        <charset val="238"/>
      </rPr>
      <t>),
dwa statywy ALU (z dodatkowymi podporami dla większych formatów), a także skrzynia transportowa z kółkami do transportu i składowania ekranu.</t>
    </r>
  </si>
  <si>
    <t>TREND to linia ekranów ręcznie rozwijanych przeznaczona dla wszystkich Użytkowników, dla których walory estetyczne w połączeniu z wysoką jakością produktu są ważnymi czynnikami wyboru ekranu projekcyjnego.
Ekrany TREND wykonane są ze specjalnie zaprojektowanego profilu stalowego, zakończonego boczkami maskującymi na końcach kasety,
zapewniającymi niezwykle harmonijny wygląd obudowy.</t>
  </si>
  <si>
    <t>TREND - Ekran Manualny 'Na Wymiar' W Obudowie Stalowej</t>
  </si>
  <si>
    <t>Malowanie Czarnego Pasa Na Górze Ekranu - BlackTop (Cena Za Każde 5 Cm)</t>
  </si>
  <si>
    <t>Malowanie Czarnego Obramowania - Standardowo 5cm Dookoła Powierzchni</t>
  </si>
  <si>
    <t>Zestaw Stojaków Teleskopowych Dla Wersji Mobilnej Ekranu</t>
  </si>
  <si>
    <r>
      <t>Lakierowanie Obudowy</t>
    </r>
    <r>
      <rPr>
        <sz val="11"/>
        <color indexed="60"/>
        <rFont val="Cambria"/>
        <family val="1"/>
        <charset val="238"/>
      </rPr>
      <t xml:space="preserve"> Ekranu W Kolorze Z Palety RAL</t>
    </r>
  </si>
  <si>
    <t>UNIQUE - Ekran Manualny 'Na Wymiar' W Obudowie Aluminiowej</t>
  </si>
  <si>
    <t>UNIQUE to linia ekranów ręcznie rozwijanych, stworzona z myślą o Użytkownikach,
którym zależy na precyzyjnym wykonaniu każdego detalu, oraz nowoczesnym designie w atrakcyjnej cenie.
Ekrany UNIQUE wykonane są w specjalnie zaprojektowanej kasecie aluminiowej,
która stworzona została zgodnie z najnowszymi trendami designerskimi.
Całość wieńczą boczki, które estetycznie zakrywają elementy montażowe gwarantując doskonały efekt wizualny.
Dostępne sa w wersji z ryflowaną kasetą aluminiową w specjalnym pakiecie PREMIUM.</t>
  </si>
  <si>
    <t>Lakierowanie Obudowy Ekranu W Kolorze Z Palety RAL - Wymiar Do 2,4m</t>
  </si>
  <si>
    <t>Lakierowanie Obudowy Ekranu W Kolorze Z Palety RAL - Wymiar Do 3,2m</t>
  </si>
  <si>
    <t>CSR (Control Screen Return) - System Bezpiecznego Zwijania Ekranu Ze Spowalniaczem</t>
  </si>
  <si>
    <t>Cena +25%</t>
  </si>
  <si>
    <t>Kino Domowe</t>
  </si>
  <si>
    <t>Pozostałe Systemy Mocowań AV</t>
  </si>
  <si>
    <t>Tablice Interaktywne</t>
  </si>
  <si>
    <t>Podane ceny nie uwzględniają kosztów transportu.</t>
  </si>
  <si>
    <t>KRAFTMANN AUTOMATION</t>
  </si>
  <si>
    <t>Ul. Modlińska 248</t>
  </si>
  <si>
    <t>03-152 Warszawa</t>
  </si>
  <si>
    <t>Powrót do Spisu treści</t>
  </si>
  <si>
    <t xml:space="preserve"> Kino Domowe &amp; Okablowanie</t>
  </si>
  <si>
    <t>Projektory Multimedialne &amp; Wizualizery</t>
  </si>
  <si>
    <t>AKCESORIA AV KRAFTMANN AUTOMATION TO PRODUKTY NAJWYŻSZEJ KLASY W PRZYSTEPNEJ CENIE.</t>
  </si>
  <si>
    <t>KOLOR</t>
  </si>
  <si>
    <t>MODEL PRODUKTU</t>
  </si>
  <si>
    <t>WINDY DO PROJEKTORÓW MLTIMEDIALNYCH</t>
  </si>
  <si>
    <t>SLIM LIFT 360</t>
  </si>
  <si>
    <t>ZAKRES REGULACJI
W PIONIE [mm]</t>
  </si>
  <si>
    <t>KOLOR PRODUKTU</t>
  </si>
  <si>
    <t>SMART LITF 100</t>
  </si>
  <si>
    <t>SMART LITF 150</t>
  </si>
  <si>
    <t>SMART LITF 200</t>
  </si>
  <si>
    <t>BIAŁY</t>
  </si>
  <si>
    <t>160 ÷ 1000</t>
  </si>
  <si>
    <t>190 ÷ 1500</t>
  </si>
  <si>
    <t>220 ÷ 2000</t>
  </si>
  <si>
    <t>SREBRNY</t>
  </si>
  <si>
    <t>PRO LIFT X 80</t>
  </si>
  <si>
    <t>PRO LIFT X 100</t>
  </si>
  <si>
    <t>PRO LIFT X 150</t>
  </si>
  <si>
    <t>PRO LIFT X 180</t>
  </si>
  <si>
    <t>PRO LIFT X 240</t>
  </si>
  <si>
    <t>PRO LIFT X 300</t>
  </si>
  <si>
    <t>PRO LIFT X 360</t>
  </si>
  <si>
    <t>UDŹWIG</t>
  </si>
  <si>
    <t>25 KG</t>
  </si>
  <si>
    <t>50 KG</t>
  </si>
  <si>
    <t>PRO LIFT X 120</t>
  </si>
  <si>
    <t>145 ÷ 800</t>
  </si>
  <si>
    <t>145 ÷ 1000</t>
  </si>
  <si>
    <t>170 ÷ 1200</t>
  </si>
  <si>
    <t>215 ÷ 1500</t>
  </si>
  <si>
    <t>240 ÷ 2400</t>
  </si>
  <si>
    <t>280 ÷ 3000</t>
  </si>
  <si>
    <t>320 ÷ 3600</t>
  </si>
  <si>
    <t>220 ÷ 1800</t>
  </si>
  <si>
    <t>15 KG</t>
  </si>
  <si>
    <t>STOJAKI I MOCOWANIA RTV</t>
  </si>
  <si>
    <t>TV-STAND-60 MOBILE 2000</t>
  </si>
  <si>
    <t>TV-STAND-60 MOBILE 2250</t>
  </si>
  <si>
    <t>TV-STAND-60 MOBILE 1750</t>
  </si>
  <si>
    <t>TV-STAND-60 MOBILE 2500</t>
  </si>
  <si>
    <t>PÓŁKA AV DO TV-STAND-60</t>
  </si>
  <si>
    <t>1335 ÷ 1735</t>
  </si>
  <si>
    <t>1340 ÷ 1600</t>
  </si>
  <si>
    <t>SYSTEMY STEROWANIA DO WIND I EKRANÓW</t>
  </si>
  <si>
    <t>ODBIORNIK IR/RS</t>
  </si>
  <si>
    <t>SZARY</t>
  </si>
  <si>
    <t>OPIS PRODUKTU</t>
  </si>
  <si>
    <t>Samouczący Odbiornik IR Wyposażony W Gniazdo RS232</t>
  </si>
  <si>
    <t>Wbudowane W Silnik Ekranu Sterowanie Radiowe</t>
  </si>
  <si>
    <t>STEROWANIE BIRC</t>
  </si>
  <si>
    <t>TRIGGER12V</t>
  </si>
  <si>
    <t>TRIGGER 230V</t>
  </si>
  <si>
    <t>Niskonapięciowy Moduł Wzbudzający</t>
  </si>
  <si>
    <t>BIAŁE</t>
  </si>
  <si>
    <t>STEROWANIE RF DELUXE</t>
  </si>
  <si>
    <t>Pilot DeLuxe Wraz Z Odbiornikiem Radiowym</t>
  </si>
  <si>
    <t>Kabel HDMI PREMIUM 1m</t>
  </si>
  <si>
    <t>Czarny</t>
  </si>
  <si>
    <t>Interkonekt Cyfrowy Audio-Video (HDMI-HDMI)</t>
  </si>
  <si>
    <t>Kabel HDMI PREMIUM 2m</t>
  </si>
  <si>
    <t>Kabel HDMI PREMIUM 5m</t>
  </si>
  <si>
    <t>Kabel HDMI PREMIUM 8m</t>
  </si>
  <si>
    <t>Kabel HDMI PREMIUM 10m</t>
  </si>
  <si>
    <t>Kabel HDMI PREMIUM 12m</t>
  </si>
  <si>
    <t>Kabel HDMI PREMIUM 15m</t>
  </si>
  <si>
    <t>Kabel HDMI PREMIUM 20m</t>
  </si>
  <si>
    <t>Złoty + Satyna + Grafit</t>
  </si>
  <si>
    <t>PRZEWODY I SPLITTERY AV</t>
  </si>
  <si>
    <t>SHORTLENS MOUNT 1200</t>
  </si>
  <si>
    <t>ZAKRES REGULACJI
[mm]</t>
  </si>
  <si>
    <t>720 ÷ 1200</t>
  </si>
  <si>
    <t>CEILING SHORT MOUNT</t>
  </si>
  <si>
    <t>130</t>
  </si>
  <si>
    <t>490 ÷ 690</t>
  </si>
  <si>
    <t>CEILING STANDARD MOUNT</t>
  </si>
  <si>
    <t>400 ÷ 650</t>
  </si>
  <si>
    <t>155</t>
  </si>
  <si>
    <t>470 ÷ 670</t>
  </si>
  <si>
    <t>795 ÷ 1200</t>
  </si>
  <si>
    <t>PRO MOUNT VM-PRB-101</t>
  </si>
  <si>
    <t>PRO MOUNT VM-PRB-102</t>
  </si>
  <si>
    <t>PRO MOUNT VM-PRB-103</t>
  </si>
  <si>
    <t>PRO MOUNT VM-P-6</t>
  </si>
  <si>
    <t>SZCZEGÓŁOWY OPIS PRODUKTU</t>
  </si>
  <si>
    <t>Uchwyt Do Projektora Sufitowy, 10 KG, Biały Lub Czarny</t>
  </si>
  <si>
    <t>Uchwyt Do Projektora Sufitowy, 20 KG, Srebrny Lub Czarny</t>
  </si>
  <si>
    <t>Uchwyt Do Projektora Sufitowy, 12 KG, Srebrny Lub Czarny</t>
  </si>
  <si>
    <t>Uchwyt Do Projektora Ścienny, 18 KG, Czarny</t>
  </si>
  <si>
    <t>Uchwyt Do Projektora Ścienny, 12 KG, Biały</t>
  </si>
  <si>
    <t>Stojak TV 75 KG, Srebrny Lub Czarny, VESA 800x500</t>
  </si>
  <si>
    <t>Stojak TV 60 KG, Biały, Srebrny Lub Czarny, VESA 660x440</t>
  </si>
  <si>
    <t>1500 ÷ 2000</t>
  </si>
  <si>
    <t>1750 ÷ 2250</t>
  </si>
  <si>
    <t>1250 ÷ 1750</t>
  </si>
  <si>
    <t>1750 ÷ 2500</t>
  </si>
  <si>
    <t>Półka AV 20 KG, Biała, Srebrna Lub Czarna</t>
  </si>
  <si>
    <t>TV-STAND VM-ST09</t>
  </si>
  <si>
    <t>TV-STAND VM-HDL-123</t>
  </si>
  <si>
    <t>DOWOLNY</t>
  </si>
  <si>
    <t>800 ÷ 1250</t>
  </si>
  <si>
    <t>Mobilny Stojak AV Pod Projektor, 40 KG, Czarny</t>
  </si>
  <si>
    <t>PRO STAND F-MOBILE</t>
  </si>
  <si>
    <t>PRO STAND D-MOBILE</t>
  </si>
  <si>
    <t>160, 560 Oraz 960</t>
  </si>
  <si>
    <t>Mobilny Stojak AV Pod Projektor, 80 KG, Czarny</t>
  </si>
  <si>
    <t>PRO STAND VM-F-136</t>
  </si>
  <si>
    <t>940 ÷ 1520</t>
  </si>
  <si>
    <t>Stojak AV Pod Projektor, 35 KG, Czarny</t>
  </si>
  <si>
    <t>TV MOUNT VM-8320 SLIM</t>
  </si>
  <si>
    <t>TV MOUNT VM-83020</t>
  </si>
  <si>
    <t>39</t>
  </si>
  <si>
    <t>76</t>
  </si>
  <si>
    <t>Uchylny Uchwyt Ścienny TV 75 KG, Czarny, VESA 800x500</t>
  </si>
  <si>
    <t>Płaski Uchwyt Ścienny TV 75 KG, Czarny, VESA 800x500</t>
  </si>
  <si>
    <t>TV MOUNT VM-8271</t>
  </si>
  <si>
    <t>95 ÷ 465</t>
  </si>
  <si>
    <t>Obrotowy Uchwyt Ścienny TV 20 KG, Czarny, VESA 200x100</t>
  </si>
  <si>
    <t>TV MOUNT VM-P08</t>
  </si>
  <si>
    <t>TV MOUNT VM-LCD-812</t>
  </si>
  <si>
    <t>TV MOUNT VM-P08M</t>
  </si>
  <si>
    <t>125 ÷ 305</t>
  </si>
  <si>
    <t>Obrotowy Uchwyt Ścienny TV 56 KG, Czarny Lub Srebrny, VESA 440x300</t>
  </si>
  <si>
    <t>Obrotowy Uchwyt Ścienny TV 60 KG, Czarny Lub Srebrny, VESA 700x500</t>
  </si>
  <si>
    <t>TV MOUNT KM-LCD-9</t>
  </si>
  <si>
    <t>Obrotowy Uchwyt Ścienny TV 75 KG, Czarny Lub Srebrny, VESA 800x600</t>
  </si>
  <si>
    <t>180 ÷ 700</t>
  </si>
  <si>
    <t>820 ÷ 1050</t>
  </si>
  <si>
    <t>Obrotowy Uchwyt Sufitowy TV 75 KG, Czarny Lub Srebrny, VESA 660x440</t>
  </si>
  <si>
    <t>AV MOUNT VM-M01</t>
  </si>
  <si>
    <t>AV MOUNT VM-M02</t>
  </si>
  <si>
    <t>AV MOUNT VM-M03</t>
  </si>
  <si>
    <t>AV MOUNT VM-M04</t>
  </si>
  <si>
    <t>AV MOUNT VM-006-B</t>
  </si>
  <si>
    <t>AV MOUNT KM-641</t>
  </si>
  <si>
    <t>AV MOUNT KM-646</t>
  </si>
  <si>
    <t>AV MOUNT VM-F-530</t>
  </si>
  <si>
    <t>AV MOUNT VM-AK-3</t>
  </si>
  <si>
    <t>AV MOUNT VM-DVD-12B</t>
  </si>
  <si>
    <t>AV MOUNT KM-MOB-1</t>
  </si>
  <si>
    <t>AV MOUNT KM-MWB-1</t>
  </si>
  <si>
    <t>AV MOUNT KM-MUS-2</t>
  </si>
  <si>
    <t>AV MOUNT VM-DVD-14B</t>
  </si>
  <si>
    <t>Zestaw Montażowy Uchwyt TV + Półka AV 40 KG, Czarny, VESA 200x200</t>
  </si>
  <si>
    <t>Zestaw Montażowy Uchwyt TV + Półka AV 50 KG, Czarny, VESA 440x330</t>
  </si>
  <si>
    <t>80</t>
  </si>
  <si>
    <t>35</t>
  </si>
  <si>
    <t>30</t>
  </si>
  <si>
    <t>Aluminiowa Maskownica Ścienna Do Kabli, 230 mm, Srebrny Lub Czarny</t>
  </si>
  <si>
    <t>Aluminiowa Maskownica Ścienna Do Kabli, 630 mm, Srebrny Lub Czarny</t>
  </si>
  <si>
    <t>Aluminiowa Maskownica Ścienna Do Kabli, 930 mm, Srebrny Lub Czarny</t>
  </si>
  <si>
    <t>Półka Ścienna AV Do Maskownic Serii VM-M-..., 10 KG, Srebrny Lub Czarny</t>
  </si>
  <si>
    <t>Półka Ścienna AV W Pełni Regulowana 8 KG, Czarny</t>
  </si>
  <si>
    <t>AV MOUNT VM-8238+VM-8102</t>
  </si>
  <si>
    <t>Zestaw Montażowy Półka AV 10 KG + Maskownica 425 mm, Srebrny</t>
  </si>
  <si>
    <t>66</t>
  </si>
  <si>
    <t>Uchwyty Do Kolumn 2 KG W Pełni Regulowany, Czarny (Komplet - 2 Szt)</t>
  </si>
  <si>
    <t>83 Lub 140</t>
  </si>
  <si>
    <t>RÓŻNA</t>
  </si>
  <si>
    <t>Uchwyty Do Kolumn 3 KG W Pełni Regulowany 5-1, Czarny (Komplet - 5 Szt)</t>
  </si>
  <si>
    <t>Uchwyt Kolumnowy 10 KG W Pełni Regulowany, Czarny</t>
  </si>
  <si>
    <t>250 ÷ 400</t>
  </si>
  <si>
    <t>500x500 ÷ 700x700</t>
  </si>
  <si>
    <t>Podstawa Jezdna Pod Sprzęt AGD 250 KG, Biała</t>
  </si>
  <si>
    <t>Uchwyt Pod Sprzęt AV Oraz AGD 35 KG, Biały, Czarny Lub Srebrny</t>
  </si>
  <si>
    <t>Uchwyt Pod Sprzęt AV Oraz AGD 20 KG, Biały, Czarny Lub Srebrny</t>
  </si>
  <si>
    <t>370 ÷ 520</t>
  </si>
  <si>
    <t>285 ÷ 425</t>
  </si>
  <si>
    <t>POWRÓT DO SPISU TREŚCI</t>
  </si>
  <si>
    <t>Ekrany Projekcyjne Elektryczne</t>
  </si>
  <si>
    <t>KRAFTMANN AUTOMATION zastrzega sobie prawo do zmiany specyfikacji produktów bez powiadamiania.</t>
  </si>
  <si>
    <r>
      <t xml:space="preserve">Szczegółowe warunki gwarancji znajdują się w dokumencie gwarancyjnym dostarczonym wraz z urządzeniem bądź też na stronie </t>
    </r>
    <r>
      <rPr>
        <b/>
        <u/>
        <sz val="10"/>
        <color indexed="12"/>
        <rFont val="Cambria"/>
        <family val="1"/>
        <charset val="238"/>
      </rPr>
      <t>www.kraftmann.eu</t>
    </r>
  </si>
  <si>
    <t>Pokrowiec Piankowy Do Transportu Ekranu - Długość 200 CM</t>
  </si>
  <si>
    <t>Pokrowiec Piankowy Do Transportu Ekranu - Długość 240 CM</t>
  </si>
  <si>
    <t>Pokrowiec Piankowy Do Transportu Ekranu - Długość 280 CM</t>
  </si>
  <si>
    <t>Uchwyty Do TV</t>
  </si>
  <si>
    <r>
      <rPr>
        <b/>
        <sz val="18"/>
        <color indexed="10"/>
        <rFont val="Cambria"/>
        <family val="1"/>
        <charset val="238"/>
      </rPr>
      <t>. : :  Pakiet PREMIUM = LUXUS DLA KAŻDEGO ( W OPCJI FULL =&gt; DUŻO TANIEJ )  : : .</t>
    </r>
    <r>
      <rPr>
        <b/>
        <sz val="12"/>
        <color indexed="10"/>
        <rFont val="Cambria"/>
        <family val="1"/>
        <charset val="238"/>
      </rPr>
      <t xml:space="preserve">
+ Piękna Ryflowana Kaseta ALU
+ Czarne Ramki Dookoła Powierzchni
+ Boczne Maskownice W Dowolnie Wybranym Kolorze
+ CSR - System Bezpiecznego Zwijania Ekranu Ze Spowalniaczem
</t>
    </r>
    <r>
      <rPr>
        <b/>
        <sz val="20"/>
        <color indexed="10"/>
        <rFont val="Cambria"/>
        <family val="1"/>
        <charset val="238"/>
      </rPr>
      <t>TERAZ TYLKO 500 PLN NETTO *</t>
    </r>
    <r>
      <rPr>
        <b/>
        <sz val="8"/>
        <color indexed="10"/>
        <rFont val="Cambria"/>
        <family val="1"/>
        <charset val="238"/>
      </rPr>
      <t xml:space="preserve">
( *CENA PO RABATACH DLA PARTNERÓW )</t>
    </r>
  </si>
  <si>
    <r>
      <rPr>
        <b/>
        <sz val="22"/>
        <color indexed="10"/>
        <rFont val="Calibri"/>
        <family val="2"/>
        <charset val="238"/>
      </rPr>
      <t>EXTRA LARGE - EKRANY WIELKOFORMATOWE NAWET DO 8.5 M</t>
    </r>
    <r>
      <rPr>
        <sz val="11"/>
        <color theme="1"/>
        <rFont val="Czcionka tekstu podstawowego"/>
        <family val="2"/>
        <charset val="238"/>
      </rPr>
      <t xml:space="preserve">
</t>
    </r>
    <r>
      <rPr>
        <b/>
        <sz val="13"/>
        <color indexed="10"/>
        <rFont val="Czcionka tekstu podstawowego"/>
        <charset val="238"/>
      </rPr>
      <t>PRZEDNIA LUB TYLNA PROJEKCJA, WERSJA W KASECIE LUB BEZ KASETY</t>
    </r>
    <r>
      <rPr>
        <b/>
        <sz val="11"/>
        <color indexed="10"/>
        <rFont val="Czcionka tekstu podstawowego"/>
        <charset val="238"/>
      </rPr>
      <t xml:space="preserve">
</t>
    </r>
    <r>
      <rPr>
        <b/>
        <sz val="11"/>
        <color indexed="50"/>
        <rFont val="Czcionka tekstu podstawowego"/>
        <charset val="238"/>
      </rPr>
      <t>( PROSIMY DZWONIĆ LUB PISAĆ - DORADZIMY, WYCENIMY, WYKONAMY ! )</t>
    </r>
  </si>
  <si>
    <r>
      <rPr>
        <b/>
        <sz val="22"/>
        <color indexed="10"/>
        <rFont val="Calibri"/>
        <family val="2"/>
        <charset val="238"/>
      </rPr>
      <t xml:space="preserve">GIGANT - EKRANY WIELKOFORMATOWE NAWET DO 12 M
</t>
    </r>
    <r>
      <rPr>
        <b/>
        <sz val="13"/>
        <color indexed="10"/>
        <rFont val="Czcionka tekstu podstawowego"/>
        <charset val="238"/>
      </rPr>
      <t>PRZEDNIA LUB TYLNA PROJEKCJA, WERSJA W KASECIE LUB BEZ KASETY</t>
    </r>
    <r>
      <rPr>
        <b/>
        <sz val="11"/>
        <color indexed="10"/>
        <rFont val="Czcionka tekstu podstawowego"/>
        <charset val="238"/>
      </rPr>
      <t xml:space="preserve">
</t>
    </r>
    <r>
      <rPr>
        <b/>
        <sz val="11"/>
        <color indexed="50"/>
        <rFont val="Czcionka tekstu podstawowego"/>
        <charset val="238"/>
      </rPr>
      <t>( PROSIMY DZWONIĆ LUB PISAĆ - DORADZIMY, WYCENIMY, WYKONAMY ! )</t>
    </r>
  </si>
  <si>
    <r>
      <rPr>
        <b/>
        <sz val="22"/>
        <color indexed="10"/>
        <rFont val="Calibri"/>
        <family val="2"/>
        <charset val="238"/>
      </rPr>
      <t>EKRANY CUSTOMIZED - EKRANY NIESTANDARDOWE</t>
    </r>
    <r>
      <rPr>
        <sz val="11"/>
        <color theme="1"/>
        <rFont val="Czcionka tekstu podstawowego"/>
        <family val="2"/>
        <charset val="238"/>
      </rPr>
      <t xml:space="preserve">
</t>
    </r>
    <r>
      <rPr>
        <b/>
        <sz val="11"/>
        <color indexed="50"/>
        <rFont val="Czcionka tekstu podstawowego"/>
        <charset val="238"/>
      </rPr>
      <t>( PROSIMY DZWONIĆ LUB PISAĆ - DORADZIMY, WYCENIMY, WYKONAMY ! )</t>
    </r>
  </si>
  <si>
    <t>PROSIMY PYTAĆ O KONKRETNY MODEL - biuro@kraftmann.eu</t>
  </si>
  <si>
    <r>
      <rPr>
        <b/>
        <sz val="13"/>
        <color indexed="57"/>
        <rFont val="Arial"/>
        <family val="2"/>
        <charset val="238"/>
      </rPr>
      <t xml:space="preserve">W naszej ofercie projektory multimedialne i wizualizery wszystkich producentów
</t>
    </r>
    <r>
      <rPr>
        <sz val="13"/>
        <color indexed="57"/>
        <rFont val="Arial"/>
        <family val="2"/>
        <charset val="238"/>
      </rPr>
      <t>- dzięki bezpośredniej i wieloletniej współpracy z dystrybutorami, możemy zaoferować Państwu najkrótszy czas realizacji oraz atrakcyjne ceny ! ! !</t>
    </r>
  </si>
  <si>
    <r>
      <rPr>
        <b/>
        <sz val="18"/>
        <color indexed="10"/>
        <rFont val="Cambria"/>
        <family val="1"/>
        <charset val="238"/>
      </rPr>
      <t>P R O M O C J E NA PROJEKTORY KINOWE ::</t>
    </r>
    <r>
      <rPr>
        <b/>
        <sz val="11"/>
        <color indexed="10"/>
        <rFont val="Cambria"/>
        <family val="1"/>
        <charset val="238"/>
      </rPr>
      <t xml:space="preserve">
PANASONIC PT-AH1000E :: 6 250 PLN NETTO 
PANASONIC PT-AT6000E :: 8 750 PLN NETTO
MITSUBISHI HC7800D :: 6 990 PLN NETTO
ViVitek D963HD :: 4 650 PLN PLN NETTO
SONY VPL-HW50ES :: 10 750 PLN NETTO
EPSON EH-TW6100  :: 4 650 PLN NETTO
EPSON EH-TW9100 :: 9 250 PLN NETTO 
JVC DLA-X35 :: 9 750 PLN NETTO
</t>
    </r>
    <r>
      <rPr>
        <b/>
        <sz val="16"/>
        <color indexed="10"/>
        <rFont val="Cambria"/>
        <family val="1"/>
        <charset val="238"/>
      </rPr>
      <t>POZOSTALE MODELE :: PROSIMY DZWONIĆ LUB PISAĆ !!!</t>
    </r>
  </si>
  <si>
    <r>
      <rPr>
        <b/>
        <sz val="13"/>
        <color indexed="57"/>
        <rFont val="Arial"/>
        <family val="2"/>
        <charset val="238"/>
      </rPr>
      <t xml:space="preserve">W naszej ofercie sprzęt AUDIO oraz przewody wszystkich producentów </t>
    </r>
    <r>
      <rPr>
        <sz val="13"/>
        <color indexed="57"/>
        <rFont val="Arial"/>
        <family val="2"/>
        <charset val="238"/>
      </rPr>
      <t>- dzięki wieloletniej współpracy z dystrybutorami, możemy zaoferować Państwu najkrótszy czas realizacji oraz atrakcyjne ceny ! ! !</t>
    </r>
  </si>
  <si>
    <r>
      <rPr>
        <b/>
        <sz val="13"/>
        <color indexed="57"/>
        <rFont val="Arial"/>
        <family val="2"/>
        <charset val="238"/>
      </rPr>
      <t>W naszej ofercie tablice interaktywne wszystkich producentów</t>
    </r>
    <r>
      <rPr>
        <sz val="13"/>
        <color indexed="57"/>
        <rFont val="Arial"/>
        <family val="2"/>
        <charset val="238"/>
      </rPr>
      <t xml:space="preserve"> - dzięki wieloletniej współpracy z dystrybutorami, możemy zaoferować Państwu najkrótszy czas realizacji oraz atrakcyjne ceny ! ! !</t>
    </r>
  </si>
  <si>
    <t>Sprzęt i Akcesoria Multimedialne</t>
  </si>
  <si>
    <t>Mocowania i Windy Audio-Video</t>
  </si>
  <si>
    <t>Windy Do Projektorów, TV i Inne</t>
  </si>
  <si>
    <t>Stoliki i Wózki RTV</t>
  </si>
  <si>
    <t>Uchwyty i Stojaki Do Projektorów</t>
  </si>
  <si>
    <t>Kable, Przewody, Splittery</t>
  </si>
  <si>
    <t>Projektory i Wizualizery</t>
  </si>
  <si>
    <t>Systemy Sterowania</t>
  </si>
  <si>
    <t xml:space="preserve">Splitter PREMIUM HDMI 1-2 </t>
  </si>
  <si>
    <t>Splitter PREMIUM HDMI 4-2</t>
  </si>
  <si>
    <t>Splitter Sygnału HDMI (Z Pilotem) 4 Wejścia - 2 Wyjścia</t>
  </si>
  <si>
    <t>Splitter Sygnału HDMI 1 Wejście - 2 Wyjścia</t>
  </si>
  <si>
    <t>INNE WYMIARY :: WYCENA INDYWIDUALNA</t>
  </si>
  <si>
    <t xml:space="preserve">Ekrany Ręczne, Ramowe, Przenośnie itp. </t>
  </si>
  <si>
    <t>Ramowe Ścienne 3D HD FLAT i 3D HD SOFT</t>
  </si>
  <si>
    <t>Ramowe Przenośne QUICK FOLD</t>
  </si>
  <si>
    <t>Na Statywie STABILO</t>
  </si>
  <si>
    <t>Ekrany Niestandardowe CUSTOMIZED</t>
  </si>
  <si>
    <t>OBLQUE PREMIUM - Aluminiowe Do 5 m</t>
  </si>
  <si>
    <t>GIGANT - Wielkoformatowe Do 12 M</t>
  </si>
  <si>
    <t>EXTRA LARGE - Wielkoformatowe Do 8.5 M</t>
  </si>
  <si>
    <t>TRACK Stalowe Do 3 M</t>
  </si>
  <si>
    <t>OBLIQUE - Aluminiowe Do 5 M</t>
  </si>
  <si>
    <t>OBLIQUE TENS - Aluminiowe Napinane Do 5 M</t>
  </si>
  <si>
    <t>OBLIQUE PREMIUM TENS - Aluminiowe Napinane Do 5 M</t>
  </si>
  <si>
    <t>CONNECT TENS - Do Zabudowy Sufitowej Napinane Do 5 M</t>
  </si>
  <si>
    <t>CONNECT - Do Zabudowy Sufitowej Do 5 M 
5m</t>
  </si>
  <si>
    <t>ROLLO - Ręczne Bez Kasety Do 3 M</t>
  </si>
  <si>
    <t>BUDGET - Ręczne Do 2.5 M</t>
  </si>
  <si>
    <t>TREND - Ręczne Stalowe Do 3 M</t>
  </si>
  <si>
    <t>UNIQUE - Ręczne Aluminiowe Do 4 M</t>
  </si>
  <si>
    <t>UNIQUE PREMIUM - Ręczne Aluminiowe Z Hamulcem Do 4 M</t>
  </si>
  <si>
    <r>
      <t>www.kraftmann.eu</t>
    </r>
    <r>
      <rPr>
        <sz val="11"/>
        <color indexed="12"/>
        <rFont val="Cambria"/>
        <family val="1"/>
        <charset val="238"/>
      </rPr>
      <t xml:space="preserve">       biuro@kraftmann.eu</t>
    </r>
  </si>
  <si>
    <t>Tel.: +48 22 490 50 61     Czynne : Pn. - Pt. Godz. 8:00 - 18:00</t>
  </si>
  <si>
    <t>30 KG</t>
  </si>
  <si>
    <t>14 ÷ 360</t>
  </si>
  <si>
    <r>
      <t xml:space="preserve">200 </t>
    </r>
    <r>
      <rPr>
        <sz val="11"/>
        <color indexed="30"/>
        <rFont val="Calibri"/>
        <family val="2"/>
        <charset val="238"/>
      </rPr>
      <t>÷ 1700</t>
    </r>
  </si>
  <si>
    <t>70 ÷ 700</t>
  </si>
  <si>
    <t>300 ÷ 3300</t>
  </si>
  <si>
    <r>
      <t xml:space="preserve">250 </t>
    </r>
    <r>
      <rPr>
        <sz val="11"/>
        <color indexed="30"/>
        <rFont val="Calibri"/>
        <family val="2"/>
        <charset val="238"/>
      </rPr>
      <t>÷ 2500</t>
    </r>
  </si>
  <si>
    <t>SLIM LIFT 700</t>
  </si>
  <si>
    <t>SLIM LIFT 1700</t>
  </si>
  <si>
    <t>SLIM LIFT 2500</t>
  </si>
  <si>
    <t>SLIM LIFT 3300</t>
  </si>
  <si>
    <t>290 x 146</t>
  </si>
  <si>
    <t>400 x 300</t>
  </si>
  <si>
    <t>360 x 225</t>
  </si>
  <si>
    <t>400 x 225</t>
  </si>
  <si>
    <t>Format
Obrazu (CALE)</t>
  </si>
  <si>
    <t>1:1 (100)</t>
  </si>
  <si>
    <t>1:1 (111)</t>
  </si>
  <si>
    <t>1:1 (122)</t>
  </si>
  <si>
    <t>1:1 (134)</t>
  </si>
  <si>
    <t>1:1 (145)</t>
  </si>
  <si>
    <t>1:1 (156)</t>
  </si>
  <si>
    <t>1:1 (161)</t>
  </si>
  <si>
    <t>4:3 (89)</t>
  </si>
  <si>
    <t>4:3 (98)</t>
  </si>
  <si>
    <t>4:3 (108)</t>
  </si>
  <si>
    <t>4:3 (118)</t>
  </si>
  <si>
    <t>4:3 (128)</t>
  </si>
  <si>
    <t>4:3 (138)</t>
  </si>
  <si>
    <t>4:3 (143)</t>
  </si>
  <si>
    <t>16:9 (81)</t>
  </si>
  <si>
    <t>16:9 (90)</t>
  </si>
  <si>
    <t>16:9 (99)</t>
  </si>
  <si>
    <t>16:9 (108)</t>
  </si>
  <si>
    <t>16:9 (117)</t>
  </si>
  <si>
    <t>16:9 (126)</t>
  </si>
  <si>
    <t>16:9 (131)</t>
  </si>
  <si>
    <t>16:10 (84)</t>
  </si>
  <si>
    <t>16:10 (93)</t>
  </si>
  <si>
    <t>16:10 (102)</t>
  </si>
  <si>
    <t>16:10 (111)</t>
  </si>
  <si>
    <t>16:10 (121)</t>
  </si>
  <si>
    <t>16:10 (130)</t>
  </si>
  <si>
    <t>16:10 (135)</t>
  </si>
  <si>
    <t>Format (Cale)</t>
  </si>
  <si>
    <t>Powierzchnia
Aktywna [cm]
(Ekran Bez Ramki)</t>
  </si>
  <si>
    <t>Powierzchnia
Aktywna [cm]
(Ekran Z Ramką)</t>
  </si>
  <si>
    <t>Pow. Akt. (Ramki)</t>
  </si>
  <si>
    <t>Pow. Akt. (Bez Ramek)</t>
  </si>
  <si>
    <r>
      <t>Lakierowanie Obudowy</t>
    </r>
    <r>
      <rPr>
        <sz val="11"/>
        <color indexed="60"/>
        <rFont val="Cambria"/>
        <family val="1"/>
        <charset val="238"/>
      </rPr>
      <t xml:space="preserve"> Ekranu W Kolorze Z Palety RAL - Wymiar Do 3 [m]</t>
    </r>
  </si>
  <si>
    <r>
      <t>Lakierowanie Obudowy</t>
    </r>
    <r>
      <rPr>
        <sz val="11"/>
        <color indexed="60"/>
        <rFont val="Cambria"/>
        <family val="1"/>
        <charset val="238"/>
      </rPr>
      <t xml:space="preserve"> Ekranu W Kolorze Z Palety RAL - Wymiar Do 2.4 [m]</t>
    </r>
  </si>
  <si>
    <r>
      <t xml:space="preserve">Boczne Maskowanie Elementów Montażowych W Kolorze Innym Niż Czarny </t>
    </r>
    <r>
      <rPr>
        <sz val="11"/>
        <color indexed="60"/>
        <rFont val="Cambria"/>
        <family val="1"/>
        <charset val="238"/>
      </rPr>
      <t>(dowolny z palety RAL)</t>
    </r>
  </si>
  <si>
    <r>
      <t xml:space="preserve">SOMFY MOTION </t>
    </r>
    <r>
      <rPr>
        <sz val="11"/>
        <color indexed="60"/>
        <rFont val="Cambria"/>
        <family val="1"/>
        <charset val="238"/>
      </rPr>
      <t>- Silnik Somfy 5 Lat Gwarancji</t>
    </r>
  </si>
  <si>
    <r>
      <t>SOMFY MOTION RC</t>
    </r>
    <r>
      <rPr>
        <sz val="11"/>
        <color indexed="60"/>
        <rFont val="Cambria"/>
        <family val="1"/>
        <charset val="238"/>
      </rPr>
      <t xml:space="preserve"> - Silnik Somfy Z Wbudowanym Sterowaniem Radiowym 5 Lat Gwarancji</t>
    </r>
  </si>
  <si>
    <r>
      <t xml:space="preserve">SOMFY SILENT </t>
    </r>
    <r>
      <rPr>
        <sz val="11"/>
        <color indexed="60"/>
        <rFont val="Cambria"/>
        <family val="1"/>
        <charset val="238"/>
      </rPr>
      <t>- Najcichszy Silnik Na Rynku 5 Lat Gwarancji</t>
    </r>
  </si>
  <si>
    <r>
      <t xml:space="preserve">SOMFY SILENT RC  </t>
    </r>
    <r>
      <rPr>
        <sz val="11"/>
        <color indexed="60"/>
        <rFont val="Cambria"/>
        <family val="1"/>
        <charset val="238"/>
      </rPr>
      <t>- Najcichszy Silnik Na Rynku Z Wbudowanym Sterowaniem 5 Lat Gwarancji</t>
    </r>
  </si>
  <si>
    <r>
      <t xml:space="preserve">Radio UQS System - </t>
    </r>
    <r>
      <rPr>
        <sz val="11"/>
        <color indexed="60"/>
        <rFont val="Cambria"/>
        <family val="1"/>
        <charset val="238"/>
      </rPr>
      <t>Ultra Cichy Silnik Z Wbudowanym Sterowaniem Radiowym 6 Lat Ggwarancji</t>
    </r>
  </si>
  <si>
    <r>
      <t xml:space="preserve">BIRC KRAFTMANN - </t>
    </r>
    <r>
      <rPr>
        <sz val="11"/>
        <color indexed="60"/>
        <rFont val="Cambria"/>
        <family val="1"/>
        <charset val="238"/>
      </rPr>
      <t>Bezprzewodowe Sterowanie Radiowe Wbudowane W Ekran 6 Lat Ggwarancji</t>
    </r>
  </si>
  <si>
    <t>SILNIKI I STEROWANIE</t>
  </si>
  <si>
    <r>
      <t xml:space="preserve">Kraftmann PREMIUM System </t>
    </r>
    <r>
      <rPr>
        <sz val="11"/>
        <color indexed="60"/>
        <rFont val="Cambria"/>
        <family val="1"/>
        <charset val="238"/>
      </rPr>
      <t>- Sterowanie Naścienne Premium + Pilot</t>
    </r>
  </si>
  <si>
    <t>W Y P O S A Ż E N I E    O P C J O N A L N E</t>
  </si>
  <si>
    <r>
      <t xml:space="preserve">UQS System KRAFTMANN </t>
    </r>
    <r>
      <rPr>
        <sz val="11"/>
        <color indexed="60"/>
        <rFont val="Cambria"/>
        <family val="1"/>
        <charset val="238"/>
      </rPr>
      <t>- Ultra Cichy Silnik 6 Lat Ggwarancji</t>
    </r>
  </si>
  <si>
    <t>TRACK - Ekran Elekryczny 'Na Wymiar' W Obudowie Stalowej Do 3 [m]</t>
  </si>
  <si>
    <t>OBLIQUE - Ekran Elekryczny 'Na Wymiar' W Obudowie Aluminiowej Do 5 [m]</t>
  </si>
  <si>
    <t>WYMIARY</t>
  </si>
  <si>
    <t>440 x 440</t>
  </si>
  <si>
    <t>420 x 420</t>
  </si>
  <si>
    <t>400 x 400</t>
  </si>
  <si>
    <t>380 x 380</t>
  </si>
  <si>
    <t>360 x 360</t>
  </si>
  <si>
    <t>340 x 340</t>
  </si>
  <si>
    <t>320 x 320</t>
  </si>
  <si>
    <t>460 x 460</t>
  </si>
  <si>
    <t>310 x 310</t>
  </si>
  <si>
    <t>330 x 330</t>
  </si>
  <si>
    <t>350 x 350</t>
  </si>
  <si>
    <t>370 x 370</t>
  </si>
  <si>
    <t>390 x 390</t>
  </si>
  <si>
    <t>410 x 410</t>
  </si>
  <si>
    <t>430 x 430</t>
  </si>
  <si>
    <t>450 x 450</t>
  </si>
  <si>
    <t>1:1 (167)</t>
  </si>
  <si>
    <t>1:1 (178)</t>
  </si>
  <si>
    <t>1:1 (189)</t>
  </si>
  <si>
    <t>1:1 (200)</t>
  </si>
  <si>
    <t>1:1 (212)</t>
  </si>
  <si>
    <t>1:1 (223)</t>
  </si>
  <si>
    <t>1:1 (234)</t>
  </si>
  <si>
    <t>1:1 (245)</t>
  </si>
  <si>
    <t>1:1 (256)</t>
  </si>
  <si>
    <t>320 x 240</t>
  </si>
  <si>
    <t>340 x 255</t>
  </si>
  <si>
    <t>360 x 270</t>
  </si>
  <si>
    <t>380 x 285</t>
  </si>
  <si>
    <t>420 x 315</t>
  </si>
  <si>
    <t>440 x 330</t>
  </si>
  <si>
    <t>460 x 345</t>
  </si>
  <si>
    <t>4:3 (148)</t>
  </si>
  <si>
    <t>4:3 (157)</t>
  </si>
  <si>
    <t>4::3 (167)</t>
  </si>
  <si>
    <t>4:3 (177)</t>
  </si>
  <si>
    <t>4:3 (187)</t>
  </si>
  <si>
    <t>4:3 (197)</t>
  </si>
  <si>
    <t>4:3 (207)</t>
  </si>
  <si>
    <t>4:3 (217)</t>
  </si>
  <si>
    <t>4:3 (226)</t>
  </si>
  <si>
    <t>170 x 128</t>
  </si>
  <si>
    <t>190 x 143</t>
  </si>
  <si>
    <t>210 x 158</t>
  </si>
  <si>
    <t>230 x 173</t>
  </si>
  <si>
    <t>250 x 188</t>
  </si>
  <si>
    <t>270 x 203</t>
  </si>
  <si>
    <t>290 x 218</t>
  </si>
  <si>
    <t>310 x 233</t>
  </si>
  <si>
    <t>330 x 248</t>
  </si>
  <si>
    <t>350 x 263</t>
  </si>
  <si>
    <t>370 x 278</t>
  </si>
  <si>
    <t>390 x 293</t>
  </si>
  <si>
    <t>410 x 308</t>
  </si>
  <si>
    <t>450 x 338</t>
  </si>
  <si>
    <t>430 x 323</t>
  </si>
  <si>
    <t>16:9 (136)</t>
  </si>
  <si>
    <t>16:9 (145)</t>
  </si>
  <si>
    <t>16:9 (154)</t>
  </si>
  <si>
    <t>16:9 (163)</t>
  </si>
  <si>
    <t>16:9 (172)</t>
  </si>
  <si>
    <t>16:9 (181)</t>
  </si>
  <si>
    <t>16:9 (190)</t>
  </si>
  <si>
    <t>16:9 (199)</t>
  </si>
  <si>
    <t>16:9 (208)</t>
  </si>
  <si>
    <t>16:9 (217)</t>
  </si>
  <si>
    <t>480 x 270</t>
  </si>
  <si>
    <t>460 x 259</t>
  </si>
  <si>
    <t>440 x 248</t>
  </si>
  <si>
    <t>420 x 236</t>
  </si>
  <si>
    <t>380 x 214</t>
  </si>
  <si>
    <t>360 x 203</t>
  </si>
  <si>
    <t>340 x 191</t>
  </si>
  <si>
    <t>320 x 180</t>
  </si>
  <si>
    <t>300 x 163</t>
  </si>
  <si>
    <t>250 x 141</t>
  </si>
  <si>
    <t>310 x 174</t>
  </si>
  <si>
    <t>330 x 186</t>
  </si>
  <si>
    <t>350 x 197</t>
  </si>
  <si>
    <t>370 x 208</t>
  </si>
  <si>
    <t>390 x 219</t>
  </si>
  <si>
    <t>410 x 231</t>
  </si>
  <si>
    <t>430 x 242</t>
  </si>
  <si>
    <t>450 x 253</t>
  </si>
  <si>
    <t>470 x 264</t>
  </si>
  <si>
    <t>300 x 188</t>
  </si>
  <si>
    <t>280 x 175</t>
  </si>
  <si>
    <t>260 x 163</t>
  </si>
  <si>
    <t>240 x 150</t>
  </si>
  <si>
    <t>220 x 138</t>
  </si>
  <si>
    <t>200 x 125</t>
  </si>
  <si>
    <t>180 x 113</t>
  </si>
  <si>
    <t>320 x 200</t>
  </si>
  <si>
    <t>340 x 213</t>
  </si>
  <si>
    <t>380 x 238</t>
  </si>
  <si>
    <t>400 x 250</t>
  </si>
  <si>
    <t>420 x 263</t>
  </si>
  <si>
    <t>440 x 275</t>
  </si>
  <si>
    <t>460 x 288</t>
  </si>
  <si>
    <t>480 x 300</t>
  </si>
  <si>
    <t>310 x 194</t>
  </si>
  <si>
    <t>330 x 206</t>
  </si>
  <si>
    <t>290 x 181</t>
  </si>
  <si>
    <t>270 x 169</t>
  </si>
  <si>
    <t>250 x 156</t>
  </si>
  <si>
    <t>230 x 144</t>
  </si>
  <si>
    <t>210 x 131</t>
  </si>
  <si>
    <t>170 x 106</t>
  </si>
  <si>
    <t>190 x 119</t>
  </si>
  <si>
    <t>350 x 219</t>
  </si>
  <si>
    <t>370 x 231</t>
  </si>
  <si>
    <t>390 x 244</t>
  </si>
  <si>
    <t>410 x 256</t>
  </si>
  <si>
    <t>430 x 269</t>
  </si>
  <si>
    <t>450 x 281</t>
  </si>
  <si>
    <t>470 x 294</t>
  </si>
  <si>
    <t>16:10 (139)</t>
  </si>
  <si>
    <t>16:10 (149)</t>
  </si>
  <si>
    <t>16:10 (158)</t>
  </si>
  <si>
    <t>16:10 (167)</t>
  </si>
  <si>
    <t>16:10 (176)</t>
  </si>
  <si>
    <t>16:10 (186)</t>
  </si>
  <si>
    <t>16:10 (195)</t>
  </si>
  <si>
    <t>16:10 (204)</t>
  </si>
  <si>
    <t>16:10 (214)</t>
  </si>
  <si>
    <t>16:10 (223)</t>
  </si>
  <si>
    <r>
      <rPr>
        <u/>
        <sz val="18"/>
        <color indexed="60"/>
        <rFont val="Czcionka tekstu podstawowego"/>
        <charset val="238"/>
      </rPr>
      <t>INSTRUKCJA WYCEN PRODUKTÓW KRAFTMANN</t>
    </r>
    <r>
      <rPr>
        <sz val="11"/>
        <color theme="1"/>
        <rFont val="Czcionka tekstu podstawowego"/>
        <family val="2"/>
        <charset val="238"/>
      </rPr>
      <t xml:space="preserve">
Aby obliczyć Państwa cenę zakupu* danego produktu należy: 
1. Ze spisu treści Cennika (1-sza zakładka na dole pliku) wybrać interesujący produkt i "KLIKNĄC" na niego.
2. Następnie należy wpisać w pole "Rabat Specjalny Partnera Wyrażony W %" Przyznany Państwu Rabat.
3. Kolejno wybrać odpowiedni Ekran** / Produkt i zapisać jego cenę. 
4. Następnie (opcjonalnie) należy poniżej tabeli produktów wybrać interesujące Państwa Opcje Dodatkowe.
5. Suma kwoty produktu i opcjonalnych urządzeń / usług to Państwa cena zakupu produktu NETTO.
6. W przypadku wysyłki prosimy doliczyć koszt wysyłki w zależności od gabarytów i korzystając z cennika wysyłek.
* - W przypadku jakichkolwiek problemów i pytań prosimy o kontakt pod tel. kom. 797-322-657.
** - W przypadku ekranu pośredniego rozmiaru obowiązuje cena najbliższego większego rozmiaru i tego samego typu.</t>
    </r>
  </si>
  <si>
    <t>Cennik Wysyłek Standardowych</t>
  </si>
  <si>
    <t>Długość maks. [m]</t>
  </si>
  <si>
    <t>Waga maks. [kg]</t>
  </si>
  <si>
    <t>Cena**** [PLN]</t>
  </si>
  <si>
    <t>2*</t>
  </si>
  <si>
    <t>3**</t>
  </si>
  <si>
    <t>3,5***</t>
  </si>
  <si>
    <t>powyżej 5 i inne</t>
  </si>
  <si>
    <t>na telefon</t>
  </si>
  <si>
    <t>* - suma wszystkich boków paczki</t>
  </si>
  <si>
    <t>** - pozostałe boki ekranu / dłużycy maks 25 x 25 [cm]</t>
  </si>
  <si>
    <t>*** - pozostałe boki ekranu / dłużycy maks 30 x 30 [cm]</t>
  </si>
  <si>
    <t>**** - Ceny Netto - nie zawierają podatku VAT</t>
  </si>
  <si>
    <t xml:space="preserve">                    </t>
  </si>
  <si>
    <r>
      <rPr>
        <sz val="24"/>
        <color indexed="23"/>
        <rFont val="Cambria"/>
        <family val="1"/>
        <charset val="238"/>
      </rPr>
      <t xml:space="preserve">Cennik Produktów Cennik </t>
    </r>
    <r>
      <rPr>
        <sz val="24"/>
        <color indexed="8"/>
        <rFont val="Cambria"/>
        <family val="1"/>
        <charset val="238"/>
      </rPr>
      <t xml:space="preserve">
</t>
    </r>
    <r>
      <rPr>
        <sz val="10"/>
        <color indexed="23"/>
        <rFont val="Cambria"/>
        <family val="1"/>
        <charset val="238"/>
      </rPr>
      <t xml:space="preserve">Ważny od 1 Kwietnia 2013 r. </t>
    </r>
    <r>
      <rPr>
        <sz val="24"/>
        <color indexed="23"/>
        <rFont val="Cambria"/>
        <family val="1"/>
        <charset val="238"/>
      </rPr>
      <t xml:space="preserve"> </t>
    </r>
    <r>
      <rPr>
        <sz val="24"/>
        <color indexed="8"/>
        <rFont val="Cambria"/>
        <family val="1"/>
        <charset val="238"/>
      </rPr>
      <t xml:space="preserve"> </t>
    </r>
  </si>
  <si>
    <r>
      <t>Kraftmann PREMIUM</t>
    </r>
    <r>
      <rPr>
        <sz val="11"/>
        <color indexed="60"/>
        <rFont val="Cambria"/>
        <family val="1"/>
        <charset val="238"/>
      </rPr>
      <t>- Sterowanie Naścienne Premium</t>
    </r>
  </si>
  <si>
    <r>
      <t xml:space="preserve">Kraftmann System </t>
    </r>
    <r>
      <rPr>
        <sz val="11"/>
        <color indexed="60"/>
        <rFont val="Cambria"/>
        <family val="1"/>
        <charset val="238"/>
      </rPr>
      <t>- Sterowanie Naścienne Standard</t>
    </r>
  </si>
  <si>
    <t>RAMKI, CZARNY PAS GÓRNY, MALOWANIE KASET, MALOWANIE BOCZKÓW, NADRUKI</t>
  </si>
  <si>
    <t>JAK WYCENIĆ EKRAN ?</t>
  </si>
  <si>
    <r>
      <rPr>
        <sz val="11"/>
        <color indexed="56"/>
        <rFont val="Czcionka tekstu podstawowego"/>
        <charset val="238"/>
      </rPr>
      <t xml:space="preserve">                </t>
    </r>
    <r>
      <rPr>
        <u/>
        <sz val="24"/>
        <color indexed="56"/>
        <rFont val="Adobe Arabic"/>
        <family val="1"/>
      </rPr>
      <t>CENNIK WYSYŁEK</t>
    </r>
  </si>
  <si>
    <r>
      <t>OBLIQUE PREMIUM - E</t>
    </r>
    <r>
      <rPr>
        <b/>
        <sz val="14"/>
        <color indexed="36"/>
        <rFont val="Cambria"/>
        <family val="1"/>
        <charset val="238"/>
      </rPr>
      <t>kran Elekryczny 'Na Wymiar' W Pięknej Ryflowanej Obudowie Aluminiowej Do 5 [m]</t>
    </r>
  </si>
  <si>
    <r>
      <t xml:space="preserve">Lakierowanie Obudowy </t>
    </r>
    <r>
      <rPr>
        <sz val="11"/>
        <color rgb="FFC00000"/>
        <rFont val="Cambria"/>
        <family val="1"/>
        <charset val="238"/>
        <scheme val="major"/>
      </rPr>
      <t>Ekranu W Kolorze Z Palety RAL - Wymiar Do 4 [m]</t>
    </r>
  </si>
  <si>
    <t>Powierzchnia SilverPRO - Projekcja 3D Pasywna :: Powierzchnia Perforowana Micro, Macro, PRO (THX Certified)</t>
  </si>
  <si>
    <r>
      <t>Lakierowanie Obudowy</t>
    </r>
    <r>
      <rPr>
        <sz val="11"/>
        <color indexed="60"/>
        <rFont val="Cambria"/>
        <family val="1"/>
        <charset val="238"/>
      </rPr>
      <t xml:space="preserve"> Ekranu W Kolorze Z Palety RAL - Wymiar Do 5 [m]</t>
    </r>
  </si>
  <si>
    <t>Powierzchnia
Całkowita [cm]</t>
  </si>
  <si>
    <t>Napinany - Ramki</t>
  </si>
  <si>
    <t>Pow. Całkowita</t>
  </si>
  <si>
    <t>Pow. Aktywna</t>
  </si>
  <si>
    <t>Napinacze
- Czarne Obramowanie</t>
  </si>
  <si>
    <r>
      <t xml:space="preserve">Malowanie Czarnego Pasa Na Górze Ekranu </t>
    </r>
    <r>
      <rPr>
        <sz val="11"/>
        <color indexed="60"/>
        <rFont val="Cambria"/>
        <family val="1"/>
        <charset val="238"/>
      </rPr>
      <t>- BlackTop (Cena Za Każde 5 [cm])</t>
    </r>
  </si>
  <si>
    <t>CZARNY PAS GÓRNY, MALOWANIE KASET, BOCZKÓW, INNE</t>
  </si>
  <si>
    <t>Powierzchnia SilverPRO - Projekcja 3D Pasywna :: Perforowana Micro, Macro, PRO (THX Certified)</t>
  </si>
  <si>
    <t>Powierzchnia
Aktywna [cm]</t>
  </si>
  <si>
    <t>OBLIQUE TENS  - Ekran Elekryczny Z Systemem Napinania Powierzchni
'Na Wymiar' W Obudowie Aluminiowej Do 5 [m]</t>
  </si>
  <si>
    <r>
      <t>OBLIQUE PREMIUM TENS  - E</t>
    </r>
    <r>
      <rPr>
        <b/>
        <sz val="14"/>
        <color indexed="36"/>
        <rFont val="Cambria"/>
        <family val="1"/>
        <charset val="238"/>
      </rPr>
      <t>kran Elekryczny Z Systemem Napinania Powierzchni
'Na Wymiar' W Pięknej Ryflowanej Obudowie Aluminiowej Ultra-Cichy Do 5 [m]</t>
    </r>
  </si>
  <si>
    <t>CONNECT - Ekran Elekryczny Do Zabudowy Sufitowej 'Na Wymiar' Do 5 [m]</t>
  </si>
  <si>
    <t>CONNECT TENS - Ekran Elekryczny Do Zabudowy 
Z Systemem Napinania Powierzchni 'Na Wymiar' Do 5 [m]</t>
  </si>
  <si>
    <t>RAMKI, CZARNY PAS GÓRNY, MALOWANIE KASET, NADRUKI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</si>
</sst>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zł-415];[Red]\-#,##0.00\ [$zł-415]"/>
  </numFmts>
  <fonts count="97">
    <font>
      <sz val="11"/>
      <color theme="1"/>
      <name val="Czcionka tekstu podstawowego"/>
      <family val="2"/>
      <charset val="238"/>
    </font>
    <font>
      <sz val="10"/>
      <name val="Arial"/>
      <family val="2"/>
      <charset val="238"/>
    </font>
    <font>
      <b/>
      <sz val="11"/>
      <color indexed="36"/>
      <name val="Cambria"/>
      <family val="1"/>
      <charset val="238"/>
    </font>
    <font>
      <b/>
      <sz val="14"/>
      <color indexed="36"/>
      <name val="Cambria"/>
      <family val="1"/>
      <charset val="238"/>
    </font>
    <font>
      <sz val="11"/>
      <color indexed="60"/>
      <name val="Cambria"/>
      <family val="1"/>
      <charset val="238"/>
    </font>
    <font>
      <b/>
      <i/>
      <sz val="11"/>
      <color indexed="36"/>
      <name val="Cambria"/>
      <family val="1"/>
      <charset val="238"/>
    </font>
    <font>
      <b/>
      <sz val="11"/>
      <color indexed="10"/>
      <name val="Cambria"/>
      <family val="1"/>
      <charset val="238"/>
    </font>
    <font>
      <b/>
      <sz val="12"/>
      <color indexed="10"/>
      <name val="Cambria"/>
      <family val="1"/>
      <charset val="238"/>
    </font>
    <font>
      <b/>
      <sz val="16"/>
      <color indexed="10"/>
      <name val="Cambria"/>
      <family val="1"/>
      <charset val="238"/>
    </font>
    <font>
      <b/>
      <i/>
      <sz val="11"/>
      <color indexed="10"/>
      <name val="Cambria"/>
      <family val="1"/>
      <charset val="238"/>
    </font>
    <font>
      <b/>
      <sz val="8"/>
      <color indexed="10"/>
      <name val="Cambria"/>
      <family val="1"/>
      <charset val="238"/>
    </font>
    <font>
      <b/>
      <sz val="20"/>
      <color indexed="10"/>
      <name val="Cambria"/>
      <family val="1"/>
      <charset val="238"/>
    </font>
    <font>
      <b/>
      <sz val="13"/>
      <color indexed="10"/>
      <name val="Cambria"/>
      <family val="1"/>
      <charset val="238"/>
    </font>
    <font>
      <b/>
      <sz val="22"/>
      <color indexed="10"/>
      <name val="Calibri"/>
      <family val="2"/>
      <charset val="238"/>
    </font>
    <font>
      <b/>
      <sz val="11"/>
      <color indexed="10"/>
      <name val="Czcionka tekstu podstawowego"/>
      <charset val="238"/>
    </font>
    <font>
      <b/>
      <sz val="13"/>
      <color indexed="10"/>
      <name val="Czcionka tekstu podstawowego"/>
      <charset val="238"/>
    </font>
    <font>
      <b/>
      <sz val="11"/>
      <color indexed="50"/>
      <name val="Czcionka tekstu podstawowego"/>
      <charset val="238"/>
    </font>
    <font>
      <b/>
      <sz val="18"/>
      <color indexed="10"/>
      <name val="Cambria"/>
      <family val="1"/>
      <charset val="238"/>
    </font>
    <font>
      <b/>
      <u/>
      <sz val="10"/>
      <name val="Arial"/>
      <family val="2"/>
      <charset val="238"/>
    </font>
    <font>
      <b/>
      <sz val="13"/>
      <color indexed="57"/>
      <name val="Arial"/>
      <family val="2"/>
      <charset val="238"/>
    </font>
    <font>
      <sz val="13"/>
      <color indexed="57"/>
      <name val="Arial"/>
      <family val="2"/>
      <charset val="238"/>
    </font>
    <font>
      <sz val="11"/>
      <color indexed="30"/>
      <name val="Calibri"/>
      <family val="2"/>
      <charset val="238"/>
    </font>
    <font>
      <b/>
      <u/>
      <sz val="10"/>
      <color indexed="12"/>
      <name val="Cambria"/>
      <family val="1"/>
      <charset val="238"/>
    </font>
    <font>
      <sz val="11"/>
      <color indexed="12"/>
      <name val="Cambria"/>
      <family val="1"/>
      <charset val="238"/>
    </font>
    <font>
      <u/>
      <sz val="18"/>
      <color indexed="60"/>
      <name val="Czcionka tekstu podstawowego"/>
      <charset val="238"/>
    </font>
    <font>
      <u/>
      <sz val="11"/>
      <color indexed="56"/>
      <name val="Czcionka tekstu podstawowego"/>
      <family val="2"/>
      <charset val="238"/>
    </font>
    <font>
      <sz val="24"/>
      <color indexed="8"/>
      <name val="Cambria"/>
      <family val="1"/>
      <charset val="238"/>
    </font>
    <font>
      <sz val="11"/>
      <color indexed="56"/>
      <name val="Czcionka tekstu podstawowego"/>
      <charset val="238"/>
    </font>
    <font>
      <sz val="24"/>
      <color indexed="23"/>
      <name val="Cambria"/>
      <family val="1"/>
      <charset val="238"/>
    </font>
    <font>
      <sz val="10"/>
      <color indexed="23"/>
      <name val="Cambria"/>
      <family val="1"/>
      <charset val="238"/>
    </font>
    <font>
      <sz val="11"/>
      <color theme="1"/>
      <name val="Czcionka tekstu podstawowego"/>
      <family val="2"/>
      <charset val="238"/>
    </font>
    <font>
      <u/>
      <sz val="11"/>
      <color theme="10"/>
      <name val="Czcionka tekstu podstawowego"/>
      <family val="2"/>
      <charset val="238"/>
    </font>
    <font>
      <b/>
      <sz val="12"/>
      <color theme="8" tint="-0.249977111117893"/>
      <name val="Cambria"/>
      <family val="1"/>
      <charset val="238"/>
      <scheme val="major"/>
    </font>
    <font>
      <sz val="11"/>
      <color rgb="FF0070C0"/>
      <name val="Cambria"/>
      <family val="1"/>
      <charset val="238"/>
      <scheme val="major"/>
    </font>
    <font>
      <sz val="11"/>
      <color rgb="FFC00000"/>
      <name val="Cambria"/>
      <family val="1"/>
      <charset val="238"/>
      <scheme val="major"/>
    </font>
    <font>
      <sz val="12"/>
      <color rgb="FFC00000"/>
      <name val="Cambria"/>
      <family val="1"/>
      <charset val="238"/>
      <scheme val="major"/>
    </font>
    <font>
      <sz val="11"/>
      <color theme="1"/>
      <name val="Cambria"/>
      <family val="1"/>
      <charset val="238"/>
      <scheme val="major"/>
    </font>
    <font>
      <b/>
      <sz val="12"/>
      <color rgb="FFFF0000"/>
      <name val="Cambria"/>
      <family val="1"/>
      <charset val="238"/>
      <scheme val="major"/>
    </font>
    <font>
      <sz val="11"/>
      <color rgb="FFFF0000"/>
      <name val="Cambria"/>
      <family val="1"/>
      <charset val="238"/>
      <scheme val="major"/>
    </font>
    <font>
      <sz val="11"/>
      <color rgb="FFFF0000"/>
      <name val="Czcionka tekstu podstawowego"/>
      <charset val="238"/>
    </font>
    <font>
      <sz val="11"/>
      <color theme="6" tint="0.79998168889431442"/>
      <name val="Czcionka tekstu podstawowego"/>
      <family val="2"/>
      <charset val="238"/>
    </font>
    <font>
      <b/>
      <sz val="8"/>
      <color theme="6" tint="0.79998168889431442"/>
      <name val="Czcionka tekstu podstawowego"/>
      <charset val="238"/>
    </font>
    <font>
      <sz val="8"/>
      <color theme="6" tint="0.79998168889431442"/>
      <name val="Czcionka tekstu podstawowego"/>
      <family val="2"/>
      <charset val="238"/>
    </font>
    <font>
      <sz val="8"/>
      <color theme="6" tint="0.79998168889431442"/>
      <name val="Czcionka tekstu podstawowego"/>
      <charset val="238"/>
    </font>
    <font>
      <b/>
      <sz val="8"/>
      <color theme="6" tint="0.79998168889431442"/>
      <name val="Czcionka tekstu podstawowego"/>
      <family val="2"/>
      <charset val="238"/>
    </font>
    <font>
      <b/>
      <sz val="16"/>
      <color theme="6" tint="0.79998168889431442"/>
      <name val="Czcionka tekstu podstawowego"/>
      <charset val="238"/>
    </font>
    <font>
      <b/>
      <sz val="12"/>
      <color theme="6" tint="0.79998168889431442"/>
      <name val="Czcionka tekstu podstawowego"/>
      <charset val="238"/>
    </font>
    <font>
      <b/>
      <u/>
      <sz val="16"/>
      <color theme="6" tint="-0.249977111117893"/>
      <name val="Czcionka tekstu podstawowego"/>
      <charset val="238"/>
    </font>
    <font>
      <b/>
      <u/>
      <sz val="10"/>
      <color rgb="FFFF0000"/>
      <name val="Arial"/>
      <family val="2"/>
      <charset val="238"/>
    </font>
    <font>
      <b/>
      <i/>
      <sz val="7"/>
      <color theme="6" tint="0.79998168889431442"/>
      <name val="Czcionka tekstu podstawowego"/>
      <charset val="238"/>
    </font>
    <font>
      <sz val="11"/>
      <color theme="5" tint="-0.249977111117893"/>
      <name val="Cambria"/>
      <family val="1"/>
      <charset val="238"/>
      <scheme val="major"/>
    </font>
    <font>
      <b/>
      <sz val="10"/>
      <color theme="5" tint="-0.249977111117893"/>
      <name val="Cambria"/>
      <family val="1"/>
      <charset val="238"/>
      <scheme val="major"/>
    </font>
    <font>
      <b/>
      <u/>
      <sz val="11"/>
      <color rgb="FF0000FF"/>
      <name val="Cambria"/>
      <family val="1"/>
      <charset val="238"/>
      <scheme val="major"/>
    </font>
    <font>
      <b/>
      <sz val="12"/>
      <color rgb="FF61BF1A"/>
      <name val="Cambria"/>
      <family val="1"/>
      <charset val="238"/>
      <scheme val="major"/>
    </font>
    <font>
      <sz val="8.5"/>
      <color rgb="FF60747E"/>
      <name val="Tahoma"/>
      <family val="2"/>
      <charset val="238"/>
    </font>
    <font>
      <sz val="12"/>
      <color theme="8" tint="-0.249977111117893"/>
      <name val="Cambria"/>
      <family val="1"/>
      <charset val="238"/>
      <scheme val="major"/>
    </font>
    <font>
      <sz val="11"/>
      <color theme="8" tint="-0.249977111117893"/>
      <name val="Cambria"/>
      <family val="1"/>
      <charset val="238"/>
      <scheme val="major"/>
    </font>
    <font>
      <b/>
      <sz val="16"/>
      <color rgb="FF61BF1A"/>
      <name val="Baskerville Old Face"/>
      <family val="1"/>
    </font>
    <font>
      <u/>
      <sz val="11"/>
      <color rgb="FF0000FF"/>
      <name val="Czcionka tekstu podstawowego"/>
      <family val="2"/>
      <charset val="238"/>
    </font>
    <font>
      <u/>
      <sz val="12"/>
      <color theme="1" tint="4.9989318521683403E-2"/>
      <name val="Czcionka tekstu podstawowego"/>
      <charset val="238"/>
    </font>
    <font>
      <sz val="12"/>
      <color theme="1"/>
      <name val="Czcionka tekstu podstawowego"/>
      <family val="2"/>
      <charset val="238"/>
    </font>
    <font>
      <b/>
      <u/>
      <sz val="12"/>
      <color rgb="FF60747E"/>
      <name val="Arial"/>
      <family val="2"/>
      <charset val="238"/>
    </font>
    <font>
      <b/>
      <sz val="16"/>
      <color theme="7" tint="-0.499984740745262"/>
      <name val="Baskerville Old Face"/>
      <family val="1"/>
    </font>
    <font>
      <u/>
      <sz val="11"/>
      <color theme="1" tint="4.9989318521683403E-2"/>
      <name val="Czcionka tekstu podstawowego"/>
      <family val="2"/>
      <charset val="238"/>
    </font>
    <font>
      <b/>
      <u/>
      <sz val="10"/>
      <color theme="1" tint="4.9989318521683403E-2"/>
      <name val="Arial"/>
      <family val="2"/>
      <charset val="238"/>
    </font>
    <font>
      <sz val="16"/>
      <color theme="8" tint="0.79998168889431442"/>
      <name val="Cambria"/>
      <family val="1"/>
      <charset val="238"/>
      <scheme val="major"/>
    </font>
    <font>
      <b/>
      <sz val="14"/>
      <color theme="4" tint="0.79998168889431442"/>
      <name val="Cambria"/>
      <family val="1"/>
      <charset val="238"/>
      <scheme val="major"/>
    </font>
    <font>
      <b/>
      <u/>
      <sz val="20"/>
      <color theme="5" tint="0.79998168889431442"/>
      <name val="Cambria"/>
      <family val="1"/>
      <charset val="238"/>
      <scheme val="major"/>
    </font>
    <font>
      <b/>
      <sz val="11"/>
      <color rgb="FF7030A0"/>
      <name val="Cambria"/>
      <family val="1"/>
      <charset val="238"/>
      <scheme val="major"/>
    </font>
    <font>
      <b/>
      <sz val="18"/>
      <color theme="7" tint="0.79998168889431442"/>
      <name val="Cambria"/>
      <family val="1"/>
      <charset val="238"/>
      <scheme val="major"/>
    </font>
    <font>
      <b/>
      <sz val="36"/>
      <color theme="7" tint="0.39997558519241921"/>
      <name val="Cambria"/>
      <family val="1"/>
      <charset val="238"/>
      <scheme val="major"/>
    </font>
    <font>
      <b/>
      <sz val="10"/>
      <name val="Cambria"/>
      <family val="1"/>
      <charset val="238"/>
      <scheme val="major"/>
    </font>
    <font>
      <b/>
      <sz val="16"/>
      <color rgb="FF7030A0"/>
      <name val="Cambria"/>
      <family val="1"/>
      <charset val="238"/>
      <scheme val="major"/>
    </font>
    <font>
      <b/>
      <sz val="11"/>
      <color rgb="FFC00000"/>
      <name val="Cambria"/>
      <family val="1"/>
      <charset val="238"/>
      <scheme val="major"/>
    </font>
    <font>
      <b/>
      <sz val="18"/>
      <color rgb="FFC00000"/>
      <name val="Cambria"/>
      <family val="1"/>
      <charset val="238"/>
      <scheme val="major"/>
    </font>
    <font>
      <b/>
      <sz val="10"/>
      <color rgb="FFFF0000"/>
      <name val="Cambria"/>
      <family val="1"/>
      <charset val="238"/>
      <scheme val="major"/>
    </font>
    <font>
      <b/>
      <sz val="9"/>
      <color theme="7" tint="0.79998168889431442"/>
      <name val="Cambria"/>
      <family val="1"/>
      <charset val="238"/>
      <scheme val="major"/>
    </font>
    <font>
      <b/>
      <sz val="11"/>
      <color rgb="FFFF0000"/>
      <name val="Cambria"/>
      <family val="1"/>
      <charset val="238"/>
      <scheme val="major"/>
    </font>
    <font>
      <b/>
      <sz val="14"/>
      <color rgb="FFFF0000"/>
      <name val="Cambria"/>
      <family val="1"/>
      <charset val="238"/>
      <scheme val="major"/>
    </font>
    <font>
      <b/>
      <sz val="11"/>
      <color rgb="FFFF0000"/>
      <name val="Czcionka tekstu podstawowego"/>
      <family val="2"/>
      <charset val="238"/>
    </font>
    <font>
      <sz val="13"/>
      <color theme="6" tint="-0.249977111117893"/>
      <name val="Arial"/>
      <family val="2"/>
      <charset val="238"/>
    </font>
    <font>
      <b/>
      <sz val="14"/>
      <color rgb="FFFF0000"/>
      <name val="Arial"/>
      <family val="2"/>
      <charset val="238"/>
    </font>
    <font>
      <b/>
      <sz val="28"/>
      <color theme="6" tint="-0.499984740745262"/>
      <name val="Baskerville Old Face"/>
      <family val="1"/>
    </font>
    <font>
      <sz val="11"/>
      <color rgb="FFFF6600"/>
      <name val="Czcionka tekstu podstawowego"/>
      <charset val="238"/>
    </font>
    <font>
      <b/>
      <sz val="11"/>
      <color theme="1"/>
      <name val="Calibri"/>
      <family val="2"/>
      <charset val="238"/>
      <scheme val="minor"/>
    </font>
    <font>
      <sz val="11"/>
      <color theme="8" tint="0.79998168889431442"/>
      <name val="Cambria"/>
      <family val="1"/>
      <charset val="238"/>
      <scheme val="major"/>
    </font>
    <font>
      <b/>
      <sz val="14"/>
      <color theme="8" tint="0.79998168889431442"/>
      <name val="Cambria"/>
      <family val="1"/>
      <charset val="238"/>
      <scheme val="major"/>
    </font>
    <font>
      <i/>
      <sz val="11"/>
      <color theme="1"/>
      <name val="Calibri"/>
      <family val="2"/>
      <charset val="238"/>
      <scheme val="minor"/>
    </font>
    <font>
      <sz val="11"/>
      <color theme="1"/>
      <name val="Czcionka tekstu podstawowego"/>
      <charset val="238"/>
    </font>
    <font>
      <b/>
      <u/>
      <sz val="14"/>
      <color theme="0" tint="-4.9989318521683403E-2"/>
      <name val="Czcionka tekstu podstawowego"/>
      <charset val="238"/>
    </font>
    <font>
      <b/>
      <sz val="16"/>
      <color rgb="FFFF0000"/>
      <name val="Calibri"/>
      <family val="2"/>
      <charset val="238"/>
      <scheme val="minor"/>
    </font>
    <font>
      <b/>
      <u/>
      <sz val="16"/>
      <color theme="3"/>
      <name val="Batang"/>
      <family val="1"/>
      <charset val="238"/>
    </font>
    <font>
      <sz val="24"/>
      <color theme="1" tint="4.9989318521683403E-2"/>
      <name val="Calibri"/>
      <family val="2"/>
      <charset val="238"/>
      <scheme val="minor"/>
    </font>
    <font>
      <sz val="24"/>
      <color theme="1" tint="4.9989318521683403E-2"/>
      <name val="Cambria"/>
      <family val="1"/>
      <charset val="238"/>
      <scheme val="major"/>
    </font>
    <font>
      <b/>
      <sz val="16"/>
      <color theme="3" tint="-0.249977111117893"/>
      <name val="Baskerville Old Face"/>
      <family val="1"/>
    </font>
    <font>
      <u/>
      <sz val="24"/>
      <color indexed="56"/>
      <name val="Adobe Arabic"/>
      <family val="1"/>
    </font>
    <font>
      <sz val="11"/>
      <color theme="4" tint="0.79998168889431442"/>
      <name val="Cambria"/>
      <family val="1"/>
      <charset val="238"/>
      <scheme val="major"/>
    </font>
  </fonts>
  <fills count="29">
    <fill>
      <patternFill patternType="none"/>
    </fill>
    <fill>
      <patternFill patternType="gray125"/>
    </fill>
    <fill>
      <patternFill patternType="solid">
        <fgColor theme="7" tint="0.79998168889431442"/>
        <bgColor indexed="65"/>
      </patternFill>
    </fill>
    <fill>
      <patternFill patternType="solid">
        <fgColor theme="7" tint="0.59999389629810485"/>
        <bgColor indexed="64"/>
      </patternFill>
    </fill>
    <fill>
      <patternFill patternType="solid">
        <fgColor theme="3" tint="0.79998168889431442"/>
        <bgColor indexed="64"/>
      </patternFill>
    </fill>
    <fill>
      <patternFill patternType="solid">
        <fgColor theme="3" tint="0.79998168889431442"/>
        <bgColor indexed="22"/>
      </patternFill>
    </fill>
    <fill>
      <patternFill patternType="solid">
        <fgColor theme="3" tint="0.79998168889431442"/>
        <bgColor indexed="31"/>
      </patternFill>
    </fill>
    <fill>
      <patternFill patternType="solid">
        <fgColor theme="0"/>
        <bgColor indexed="64"/>
      </patternFill>
    </fill>
    <fill>
      <patternFill patternType="solid">
        <fgColor theme="0"/>
        <bgColor indexed="31"/>
      </patternFill>
    </fill>
    <fill>
      <patternFill patternType="solid">
        <fgColor theme="5" tint="0.79998168889431442"/>
        <bgColor indexed="64"/>
      </patternFill>
    </fill>
    <fill>
      <patternFill patternType="solid">
        <fgColor theme="4" tint="-0.249977111117893"/>
        <bgColor indexed="22"/>
      </patternFill>
    </fill>
    <fill>
      <patternFill patternType="solid">
        <fgColor rgb="FFFFFF00"/>
        <bgColor indexed="22"/>
      </patternFill>
    </fill>
    <fill>
      <patternFill patternType="solid">
        <fgColor rgb="FFFFFF00"/>
        <bgColor indexed="64"/>
      </patternFill>
    </fill>
    <fill>
      <patternFill patternType="solid">
        <fgColor rgb="FFFFFF00"/>
        <bgColor indexed="31"/>
      </patternFill>
    </fill>
    <fill>
      <patternFill patternType="solid">
        <fgColor theme="6" tint="0.79998168889431442"/>
        <bgColor indexed="64"/>
      </patternFill>
    </fill>
    <fill>
      <patternFill patternType="solid">
        <fgColor theme="6" tint="0.79998168889431442"/>
        <bgColor indexed="9"/>
      </patternFill>
    </fill>
    <fill>
      <patternFill patternType="solid">
        <fgColor theme="0"/>
        <bgColor indexed="22"/>
      </patternFill>
    </fill>
    <fill>
      <patternFill patternType="solid">
        <fgColor theme="3" tint="0.39997558519241921"/>
        <bgColor indexed="64"/>
      </patternFill>
    </fill>
    <fill>
      <patternFill patternType="solid">
        <fgColor theme="4" tint="-0.249977111117893"/>
        <bgColor indexed="64"/>
      </patternFill>
    </fill>
    <fill>
      <gradientFill>
        <stop position="0">
          <color theme="0"/>
        </stop>
        <stop position="0.5">
          <color rgb="FFFF0000"/>
        </stop>
        <stop position="1">
          <color theme="0"/>
        </stop>
      </gradientFill>
    </fill>
    <fill>
      <patternFill patternType="solid">
        <fgColor theme="7" tint="0.79998168889431442"/>
        <bgColor indexed="64"/>
      </patternFill>
    </fill>
    <fill>
      <patternFill patternType="solid">
        <fgColor theme="7" tint="0.39997558519241921"/>
        <bgColor indexed="22"/>
      </patternFill>
    </fill>
    <fill>
      <patternFill patternType="solid">
        <fgColor theme="7" tint="0.59999389629810485"/>
        <bgColor indexed="27"/>
      </patternFill>
    </fill>
    <fill>
      <patternFill patternType="solid">
        <fgColor theme="7" tint="0.79998168889431442"/>
        <bgColor indexed="22"/>
      </patternFill>
    </fill>
    <fill>
      <patternFill patternType="solid">
        <fgColor theme="6" tint="0.399975585192419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gradientFill degree="90">
        <stop position="0">
          <color theme="0"/>
        </stop>
        <stop position="0.5">
          <color rgb="FFFF0000"/>
        </stop>
        <stop position="1">
          <color theme="0"/>
        </stop>
      </gradientFill>
    </fill>
  </fills>
  <borders count="190">
    <border>
      <left/>
      <right/>
      <top/>
      <bottom/>
      <diagonal/>
    </border>
    <border>
      <left/>
      <right/>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style="thick">
        <color theme="3" tint="0.39994506668294322"/>
      </left>
      <right style="thick">
        <color theme="3" tint="0.39994506668294322"/>
      </right>
      <top style="thick">
        <color theme="3" tint="0.39994506668294322"/>
      </top>
      <bottom style="thick">
        <color theme="3" tint="0.39994506668294322"/>
      </bottom>
      <diagonal/>
    </border>
    <border>
      <left style="thick">
        <color theme="3" tint="0.39994506668294322"/>
      </left>
      <right style="thick">
        <color theme="3" tint="0.39994506668294322"/>
      </right>
      <top/>
      <bottom style="thick">
        <color theme="3" tint="0.39994506668294322"/>
      </bottom>
      <diagonal/>
    </border>
    <border>
      <left style="thick">
        <color theme="3" tint="0.39994506668294322"/>
      </left>
      <right style="thick">
        <color theme="3" tint="0.39994506668294322"/>
      </right>
      <top style="thick">
        <color theme="3" tint="0.39994506668294322"/>
      </top>
      <bottom/>
      <diagonal/>
    </border>
    <border>
      <left/>
      <right style="thick">
        <color theme="3" tint="0.39994506668294322"/>
      </right>
      <top/>
      <bottom style="thick">
        <color theme="3" tint="0.39994506668294322"/>
      </bottom>
      <diagonal/>
    </border>
    <border>
      <left/>
      <right style="thick">
        <color theme="3" tint="0.39994506668294322"/>
      </right>
      <top style="thick">
        <color theme="3" tint="0.39994506668294322"/>
      </top>
      <bottom style="thick">
        <color theme="3" tint="0.39994506668294322"/>
      </bottom>
      <diagonal/>
    </border>
    <border>
      <left/>
      <right style="thick">
        <color theme="3" tint="0.39994506668294322"/>
      </right>
      <top style="thick">
        <color theme="3" tint="0.39994506668294322"/>
      </top>
      <bottom/>
      <diagonal/>
    </border>
    <border>
      <left/>
      <right style="thick">
        <color theme="3" tint="0.39988402966399123"/>
      </right>
      <top style="thick">
        <color theme="3" tint="0.39988402966399123"/>
      </top>
      <bottom style="thick">
        <color theme="3" tint="0.39988402966399123"/>
      </bottom>
      <diagonal/>
    </border>
    <border>
      <left style="thick">
        <color theme="3" tint="0.39985351115451523"/>
      </left>
      <right style="thick">
        <color theme="3" tint="0.39985351115451523"/>
      </right>
      <top style="thick">
        <color theme="3" tint="0.39985351115451523"/>
      </top>
      <bottom style="thick">
        <color theme="3" tint="0.39994506668294322"/>
      </bottom>
      <diagonal/>
    </border>
    <border>
      <left style="thick">
        <color theme="3" tint="0.39985351115451523"/>
      </left>
      <right style="thick">
        <color theme="3" tint="0.39985351115451523"/>
      </right>
      <top style="thick">
        <color theme="3" tint="0.39994506668294322"/>
      </top>
      <bottom style="thick">
        <color theme="3" tint="0.39994506668294322"/>
      </bottom>
      <diagonal/>
    </border>
    <border>
      <left style="thick">
        <color theme="3" tint="0.39985351115451523"/>
      </left>
      <right style="thick">
        <color theme="3" tint="0.39985351115451523"/>
      </right>
      <top style="thick">
        <color theme="3" tint="0.39994506668294322"/>
      </top>
      <bottom/>
      <diagonal/>
    </border>
    <border>
      <left/>
      <right/>
      <top style="thick">
        <color theme="3" tint="0.39991454817346722"/>
      </top>
      <bottom/>
      <diagonal/>
    </border>
    <border>
      <left style="thick">
        <color theme="3" tint="0.39994506668294322"/>
      </left>
      <right style="thick">
        <color theme="3" tint="0.39994506668294322"/>
      </right>
      <top/>
      <bottom/>
      <diagonal/>
    </border>
    <border>
      <left style="thick">
        <color theme="3" tint="0.39991454817346722"/>
      </left>
      <right style="thick">
        <color theme="3" tint="0.39991454817346722"/>
      </right>
      <top style="thick">
        <color theme="3" tint="0.39991454817346722"/>
      </top>
      <bottom style="thick">
        <color theme="3" tint="0.39991454817346722"/>
      </bottom>
      <diagonal/>
    </border>
    <border>
      <left style="thick">
        <color theme="3" tint="0.39991454817346722"/>
      </left>
      <right style="thick">
        <color theme="3" tint="0.39988402966399123"/>
      </right>
      <top style="thick">
        <color theme="3" tint="0.39991454817346722"/>
      </top>
      <bottom style="thick">
        <color theme="3" tint="0.39988402966399123"/>
      </bottom>
      <diagonal/>
    </border>
    <border>
      <left style="thick">
        <color theme="3" tint="0.39988402966399123"/>
      </left>
      <right style="thick">
        <color theme="3" tint="0.39988402966399123"/>
      </right>
      <top style="thick">
        <color theme="3" tint="0.39991454817346722"/>
      </top>
      <bottom style="thick">
        <color theme="3" tint="0.39988402966399123"/>
      </bottom>
      <diagonal/>
    </border>
    <border>
      <left style="thick">
        <color theme="3" tint="0.39991454817346722"/>
      </left>
      <right style="thick">
        <color theme="3" tint="0.39988402966399123"/>
      </right>
      <top style="thick">
        <color theme="3" tint="0.39988402966399123"/>
      </top>
      <bottom style="thick">
        <color theme="3" tint="0.39988402966399123"/>
      </bottom>
      <diagonal/>
    </border>
    <border>
      <left style="thick">
        <color theme="3" tint="0.39988402966399123"/>
      </left>
      <right style="thick">
        <color theme="3" tint="0.39988402966399123"/>
      </right>
      <top style="thick">
        <color theme="3" tint="0.39988402966399123"/>
      </top>
      <bottom style="thick">
        <color theme="3" tint="0.39988402966399123"/>
      </bottom>
      <diagonal/>
    </border>
    <border>
      <left style="thick">
        <color theme="3" tint="0.39991454817346722"/>
      </left>
      <right style="thick">
        <color theme="3" tint="0.39988402966399123"/>
      </right>
      <top style="thick">
        <color theme="3" tint="0.39988402966399123"/>
      </top>
      <bottom style="thick">
        <color theme="3" tint="0.39991454817346722"/>
      </bottom>
      <diagonal/>
    </border>
    <border>
      <left style="thick">
        <color theme="3" tint="0.39988402966399123"/>
      </left>
      <right style="thick">
        <color theme="3" tint="0.39988402966399123"/>
      </right>
      <top style="thick">
        <color theme="3" tint="0.39988402966399123"/>
      </top>
      <bottom style="thick">
        <color theme="3" tint="0.39991454817346722"/>
      </bottom>
      <diagonal/>
    </border>
    <border>
      <left style="thick">
        <color theme="3" tint="0.39988402966399123"/>
      </left>
      <right/>
      <top style="thick">
        <color theme="3" tint="0.39988402966399123"/>
      </top>
      <bottom style="thick">
        <color theme="3" tint="0.39988402966399123"/>
      </bottom>
      <diagonal/>
    </border>
    <border>
      <left style="thick">
        <color theme="3" tint="0.39988402966399123"/>
      </left>
      <right/>
      <top style="thick">
        <color theme="3" tint="0.39988402966399123"/>
      </top>
      <bottom style="thick">
        <color theme="3" tint="0.39991454817346722"/>
      </bottom>
      <diagonal/>
    </border>
    <border>
      <left style="thick">
        <color theme="3" tint="0.39988402966399123"/>
      </left>
      <right style="thick">
        <color theme="3" tint="0.39988402966399123"/>
      </right>
      <top style="thick">
        <color theme="3" tint="0.39988402966399123"/>
      </top>
      <bottom/>
      <diagonal/>
    </border>
    <border>
      <left style="thick">
        <color theme="3" tint="0.39985351115451523"/>
      </left>
      <right/>
      <top style="thick">
        <color theme="3" tint="0.39985351115451523"/>
      </top>
      <bottom style="thick">
        <color theme="3" tint="0.39985351115451523"/>
      </bottom>
      <diagonal/>
    </border>
    <border>
      <left/>
      <right style="thick">
        <color theme="3" tint="0.39985351115451523"/>
      </right>
      <top style="thick">
        <color theme="3" tint="0.39985351115451523"/>
      </top>
      <bottom style="thick">
        <color theme="3" tint="0.39985351115451523"/>
      </bottom>
      <diagonal/>
    </border>
    <border>
      <left style="thick">
        <color theme="3" tint="0.39982299264503923"/>
      </left>
      <right style="thick">
        <color theme="3" tint="0.39982299264503923"/>
      </right>
      <top style="thick">
        <color theme="3" tint="0.39982299264503923"/>
      </top>
      <bottom style="thick">
        <color theme="3" tint="0.39982299264503923"/>
      </bottom>
      <diagonal/>
    </border>
    <border>
      <left style="thick">
        <color theme="3" tint="0.39994506668294322"/>
      </left>
      <right/>
      <top/>
      <bottom style="thick">
        <color theme="3" tint="0.39994506668294322"/>
      </bottom>
      <diagonal/>
    </border>
    <border>
      <left style="thick">
        <color theme="3" tint="0.39994506668294322"/>
      </left>
      <right/>
      <top style="thick">
        <color theme="3" tint="0.39994506668294322"/>
      </top>
      <bottom style="thick">
        <color theme="3" tint="0.39994506668294322"/>
      </bottom>
      <diagonal/>
    </border>
    <border>
      <left style="thick">
        <color theme="3" tint="0.39994506668294322"/>
      </left>
      <right/>
      <top style="thick">
        <color theme="3" tint="0.39994506668294322"/>
      </top>
      <bottom/>
      <diagonal/>
    </border>
    <border>
      <left style="thick">
        <color theme="3" tint="0.39988402966399123"/>
      </left>
      <right style="thick">
        <color theme="3" tint="0.39991454817346722"/>
      </right>
      <top style="thick">
        <color theme="3" tint="0.39991454817346722"/>
      </top>
      <bottom style="thick">
        <color theme="3" tint="0.39988402966399123"/>
      </bottom>
      <diagonal/>
    </border>
    <border>
      <left style="thick">
        <color theme="3" tint="0.39988402966399123"/>
      </left>
      <right style="thick">
        <color theme="3" tint="0.39991454817346722"/>
      </right>
      <top style="thick">
        <color theme="3" tint="0.39988402966399123"/>
      </top>
      <bottom style="thick">
        <color theme="3" tint="0.39988402966399123"/>
      </bottom>
      <diagonal/>
    </border>
    <border>
      <left/>
      <right style="thick">
        <color theme="3" tint="0.39988402966399123"/>
      </right>
      <top style="thick">
        <color theme="3" tint="0.39988402966399123"/>
      </top>
      <bottom style="thick">
        <color theme="3" tint="0.39991454817346722"/>
      </bottom>
      <diagonal/>
    </border>
    <border>
      <left style="thick">
        <color theme="3" tint="0.39988402966399123"/>
      </left>
      <right style="thick">
        <color theme="3" tint="0.39991454817346722"/>
      </right>
      <top style="thick">
        <color theme="3" tint="0.39988402966399123"/>
      </top>
      <bottom style="thick">
        <color theme="3" tint="0.39991454817346722"/>
      </bottom>
      <diagonal/>
    </border>
    <border>
      <left style="thick">
        <color theme="3" tint="0.39991454817346722"/>
      </left>
      <right style="thick">
        <color theme="3" tint="0.39988402966399123"/>
      </right>
      <top style="thick">
        <color theme="3" tint="0.39988402966399123"/>
      </top>
      <bottom/>
      <diagonal/>
    </border>
    <border>
      <left style="thick">
        <color theme="3" tint="0.39991454817346722"/>
      </left>
      <right style="thick">
        <color theme="3" tint="0.39991454817346722"/>
      </right>
      <top style="thick">
        <color theme="3" tint="0.39991454817346722"/>
      </top>
      <bottom/>
      <diagonal/>
    </border>
    <border>
      <left style="thick">
        <color theme="3" tint="0.39991454817346722"/>
      </left>
      <right style="thick">
        <color theme="3" tint="0.39991454817346722"/>
      </right>
      <top style="thick">
        <color theme="3" tint="0.39991454817346722"/>
      </top>
      <bottom style="thick">
        <color theme="3" tint="0.39994506668294322"/>
      </bottom>
      <diagonal/>
    </border>
    <border>
      <left style="thick">
        <color theme="3" tint="0.39991454817346722"/>
      </left>
      <right style="thick">
        <color theme="3" tint="0.39991454817346722"/>
      </right>
      <top style="thick">
        <color theme="3" tint="0.39994506668294322"/>
      </top>
      <bottom style="thick">
        <color theme="3" tint="0.39994506668294322"/>
      </bottom>
      <diagonal/>
    </border>
    <border>
      <left style="thick">
        <color theme="3" tint="0.39991454817346722"/>
      </left>
      <right style="thick">
        <color theme="3" tint="0.39991454817346722"/>
      </right>
      <top style="thick">
        <color theme="3" tint="0.39994506668294322"/>
      </top>
      <bottom style="thick">
        <color theme="3" tint="0.39991454817346722"/>
      </bottom>
      <diagonal/>
    </border>
    <border>
      <left style="thick">
        <color theme="3" tint="0.39982299264503923"/>
      </left>
      <right style="thick">
        <color theme="3" tint="0.39982299264503923"/>
      </right>
      <top/>
      <bottom style="thick">
        <color theme="3" tint="0.39982299264503923"/>
      </bottom>
      <diagonal/>
    </border>
    <border>
      <left style="thick">
        <color theme="3" tint="0.39991454817346722"/>
      </left>
      <right style="thick">
        <color theme="3" tint="0.39994506668294322"/>
      </right>
      <top style="thick">
        <color theme="3" tint="0.39991454817346722"/>
      </top>
      <bottom style="thick">
        <color theme="3" tint="0.39994506668294322"/>
      </bottom>
      <diagonal/>
    </border>
    <border>
      <left/>
      <right style="thick">
        <color theme="3" tint="0.39991454817346722"/>
      </right>
      <top style="thick">
        <color theme="3" tint="0.39991454817346722"/>
      </top>
      <bottom style="thick">
        <color theme="3" tint="0.39994506668294322"/>
      </bottom>
      <diagonal/>
    </border>
    <border>
      <left style="thick">
        <color theme="3" tint="0.39991454817346722"/>
      </left>
      <right style="thick">
        <color theme="3" tint="0.39994506668294322"/>
      </right>
      <top style="thick">
        <color theme="3" tint="0.39994506668294322"/>
      </top>
      <bottom style="thick">
        <color theme="3" tint="0.39994506668294322"/>
      </bottom>
      <diagonal/>
    </border>
    <border>
      <left/>
      <right style="thick">
        <color theme="3" tint="0.39991454817346722"/>
      </right>
      <top style="thick">
        <color theme="3" tint="0.39994506668294322"/>
      </top>
      <bottom style="thick">
        <color theme="3" tint="0.39994506668294322"/>
      </bottom>
      <diagonal/>
    </border>
    <border>
      <left style="thick">
        <color theme="3" tint="0.39991454817346722"/>
      </left>
      <right style="thick">
        <color theme="3" tint="0.39994506668294322"/>
      </right>
      <top style="thick">
        <color theme="3" tint="0.39994506668294322"/>
      </top>
      <bottom style="thick">
        <color theme="3" tint="0.39991454817346722"/>
      </bottom>
      <diagonal/>
    </border>
    <border>
      <left/>
      <right style="thick">
        <color theme="3" tint="0.39991454817346722"/>
      </right>
      <top style="thick">
        <color theme="3" tint="0.39994506668294322"/>
      </top>
      <bottom style="thick">
        <color theme="3" tint="0.39991454817346722"/>
      </bottom>
      <diagonal/>
    </border>
    <border>
      <left style="thick">
        <color theme="3" tint="0.39991454817346722"/>
      </left>
      <right style="thick">
        <color theme="3" tint="0.39991454817346722"/>
      </right>
      <top/>
      <bottom style="thick">
        <color theme="3" tint="0.39994506668294322"/>
      </bottom>
      <diagonal/>
    </border>
    <border>
      <left style="thick">
        <color theme="3" tint="0.39994506668294322"/>
      </left>
      <right style="thick">
        <color theme="3" tint="0.39991454817346722"/>
      </right>
      <top style="thick">
        <color theme="3" tint="0.39994506668294322"/>
      </top>
      <bottom style="thick">
        <color theme="3" tint="0.39994506668294322"/>
      </bottom>
      <diagonal/>
    </border>
    <border>
      <left style="thick">
        <color theme="3" tint="0.39991454817346722"/>
      </left>
      <right style="thick">
        <color theme="3" tint="0.39991454817346722"/>
      </right>
      <top/>
      <bottom style="thick">
        <color theme="3" tint="0.39991454817346722"/>
      </bottom>
      <diagonal/>
    </border>
    <border>
      <left style="thick">
        <color theme="3" tint="0.39991454817346722"/>
      </left>
      <right style="thick">
        <color theme="3" tint="0.39991454817346722"/>
      </right>
      <top style="thick">
        <color theme="3" tint="0.39997558519241921"/>
      </top>
      <bottom style="thick">
        <color theme="3" tint="0.39994506668294322"/>
      </bottom>
      <diagonal/>
    </border>
    <border>
      <left style="thick">
        <color theme="3" tint="0.39994506668294322"/>
      </left>
      <right style="thick">
        <color theme="3" tint="0.39994506668294322"/>
      </right>
      <top style="thick">
        <color theme="3" tint="0.39997558519241921"/>
      </top>
      <bottom style="thick">
        <color theme="3" tint="0.39994506668294322"/>
      </bottom>
      <diagonal/>
    </border>
    <border>
      <left style="thick">
        <color theme="3" tint="0.39997558519241921"/>
      </left>
      <right/>
      <top style="thick">
        <color theme="3" tint="0.39997558519241921"/>
      </top>
      <bottom/>
      <diagonal/>
    </border>
    <border>
      <left style="thick">
        <color theme="3" tint="0.39997558519241921"/>
      </left>
      <right style="thick">
        <color theme="3" tint="0.39994506668294322"/>
      </right>
      <top style="thick">
        <color theme="3" tint="0.39994506668294322"/>
      </top>
      <bottom style="thick">
        <color theme="3" tint="0.39994506668294322"/>
      </bottom>
      <diagonal/>
    </border>
    <border>
      <left style="thick">
        <color theme="3" tint="0.39991454817346722"/>
      </left>
      <right/>
      <top style="thick">
        <color theme="3" tint="0.39991454817346722"/>
      </top>
      <bottom/>
      <diagonal/>
    </border>
    <border>
      <left style="thick">
        <color theme="3" tint="0.39991454817346722"/>
      </left>
      <right/>
      <top style="thick">
        <color theme="3" tint="0.39991454817346722"/>
      </top>
      <bottom style="thick">
        <color theme="3" tint="0.39991454817346722"/>
      </bottom>
      <diagonal/>
    </border>
    <border>
      <left/>
      <right/>
      <top style="thick">
        <color theme="3" tint="0.39991454817346722"/>
      </top>
      <bottom style="thick">
        <color theme="3" tint="0.39991454817346722"/>
      </bottom>
      <diagonal/>
    </border>
    <border>
      <left/>
      <right style="thick">
        <color theme="3" tint="0.39991454817346722"/>
      </right>
      <top style="thick">
        <color theme="3" tint="0.39991454817346722"/>
      </top>
      <bottom style="thick">
        <color theme="3" tint="0.39991454817346722"/>
      </bottom>
      <diagonal/>
    </border>
    <border>
      <left style="thick">
        <color theme="3" tint="0.39991454817346722"/>
      </left>
      <right style="thick">
        <color theme="3" tint="0.39994506668294322"/>
      </right>
      <top style="thick">
        <color theme="3" tint="0.39991454817346722"/>
      </top>
      <bottom style="thick">
        <color theme="3" tint="0.39991454817346722"/>
      </bottom>
      <diagonal/>
    </border>
    <border>
      <left style="thick">
        <color theme="3" tint="0.39994506668294322"/>
      </left>
      <right style="thick">
        <color theme="3" tint="0.39994506668294322"/>
      </right>
      <top style="thick">
        <color theme="3" tint="0.39991454817346722"/>
      </top>
      <bottom style="thick">
        <color theme="3" tint="0.39991454817346722"/>
      </bottom>
      <diagonal/>
    </border>
    <border>
      <left/>
      <right/>
      <top/>
      <bottom style="thick">
        <color rgb="FF7030A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style="thick">
        <color rgb="FF7030A0"/>
      </right>
      <top/>
      <bottom style="thick">
        <color rgb="FF7030A0"/>
      </bottom>
      <diagonal/>
    </border>
    <border>
      <left/>
      <right style="thick">
        <color theme="3" tint="0.39997558519241921"/>
      </right>
      <top/>
      <bottom style="thick">
        <color rgb="FF7030A0"/>
      </bottom>
      <diagonal/>
    </border>
    <border>
      <left style="thick">
        <color theme="3" tint="0.39994506668294322"/>
      </left>
      <right style="thick">
        <color theme="3" tint="0.39991454817346722"/>
      </right>
      <top style="thick">
        <color theme="3" tint="0.39991454817346722"/>
      </top>
      <bottom style="thick">
        <color theme="3" tint="0.39991454817346722"/>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right style="thick">
        <color theme="3" tint="0.39994506668294322"/>
      </right>
      <top style="thick">
        <color theme="3" tint="0.39991454817346722"/>
      </top>
      <bottom style="thick">
        <color theme="3" tint="0.39991454817346722"/>
      </bottom>
      <diagonal/>
    </border>
    <border>
      <left/>
      <right style="thick">
        <color theme="3" tint="0.39991454817346722"/>
      </right>
      <top style="thick">
        <color theme="3" tint="0.39991454817346722"/>
      </top>
      <bottom/>
      <diagonal/>
    </border>
    <border>
      <left/>
      <right/>
      <top style="thick">
        <color theme="3" tint="0.39988402966399123"/>
      </top>
      <bottom style="thick">
        <color theme="3" tint="0.39991454817346722"/>
      </bottom>
      <diagonal/>
    </border>
    <border>
      <left style="thick">
        <color theme="3" tint="0.39988402966399123"/>
      </left>
      <right/>
      <top style="thick">
        <color theme="3" tint="0.39991454817346722"/>
      </top>
      <bottom style="thick">
        <color theme="3" tint="0.39988402966399123"/>
      </bottom>
      <diagonal/>
    </border>
    <border>
      <left/>
      <right/>
      <top style="thick">
        <color theme="3" tint="0.39991454817346722"/>
      </top>
      <bottom style="thick">
        <color theme="3" tint="0.39988402966399123"/>
      </bottom>
      <diagonal/>
    </border>
    <border>
      <left/>
      <right style="thick">
        <color theme="3" tint="0.39988402966399123"/>
      </right>
      <top style="thick">
        <color theme="3" tint="0.39991454817346722"/>
      </top>
      <bottom style="thick">
        <color theme="3" tint="0.39988402966399123"/>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style="thick">
        <color theme="3" tint="0.39994506668294322"/>
      </left>
      <right/>
      <top style="thick">
        <color rgb="FF7030A0"/>
      </top>
      <bottom style="thick">
        <color theme="3" tint="0.39994506668294322"/>
      </bottom>
      <diagonal/>
    </border>
    <border>
      <left/>
      <right/>
      <top style="thick">
        <color rgb="FF7030A0"/>
      </top>
      <bottom style="thick">
        <color theme="3" tint="0.39994506668294322"/>
      </bottom>
      <diagonal/>
    </border>
    <border>
      <left/>
      <right style="thick">
        <color theme="3" tint="0.39994506668294322"/>
      </right>
      <top style="thick">
        <color rgb="FF7030A0"/>
      </top>
      <bottom style="thick">
        <color theme="3" tint="0.39994506668294322"/>
      </bottom>
      <diagonal/>
    </border>
    <border>
      <left style="thick">
        <color theme="3" tint="0.39991454817346722"/>
      </left>
      <right/>
      <top style="thick">
        <color theme="3" tint="0.39985351115451523"/>
      </top>
      <bottom style="thick">
        <color theme="3" tint="0.39991454817346722"/>
      </bottom>
      <diagonal/>
    </border>
    <border>
      <left/>
      <right/>
      <top style="thick">
        <color theme="3" tint="0.39985351115451523"/>
      </top>
      <bottom style="thick">
        <color theme="3" tint="0.39991454817346722"/>
      </bottom>
      <diagonal/>
    </border>
    <border>
      <left/>
      <right style="thick">
        <color theme="3" tint="0.39994506668294322"/>
      </right>
      <top style="thick">
        <color theme="3" tint="0.39985351115451523"/>
      </top>
      <bottom style="thick">
        <color theme="3" tint="0.39991454817346722"/>
      </bottom>
      <diagonal/>
    </border>
    <border>
      <left style="thick">
        <color theme="3" tint="0.39985351115451523"/>
      </left>
      <right/>
      <top style="thick">
        <color theme="3" tint="0.39985351115451523"/>
      </top>
      <bottom/>
      <diagonal/>
    </border>
    <border>
      <left/>
      <right/>
      <top style="thick">
        <color theme="3" tint="0.39985351115451523"/>
      </top>
      <bottom/>
      <diagonal/>
    </border>
    <border>
      <left/>
      <right style="thick">
        <color theme="3" tint="0.39985351115451523"/>
      </right>
      <top style="thick">
        <color theme="3" tint="0.39985351115451523"/>
      </top>
      <bottom/>
      <diagonal/>
    </border>
    <border>
      <left style="thick">
        <color theme="3" tint="0.39985351115451523"/>
      </left>
      <right/>
      <top/>
      <bottom style="thick">
        <color theme="3" tint="0.39985351115451523"/>
      </bottom>
      <diagonal/>
    </border>
    <border>
      <left/>
      <right/>
      <top/>
      <bottom style="thick">
        <color theme="3" tint="0.39985351115451523"/>
      </bottom>
      <diagonal/>
    </border>
    <border>
      <left/>
      <right style="thick">
        <color theme="3" tint="0.39985351115451523"/>
      </right>
      <top/>
      <bottom style="thick">
        <color theme="3" tint="0.39985351115451523"/>
      </bottom>
      <diagonal/>
    </border>
    <border>
      <left style="thick">
        <color theme="3" tint="0.39991454817346722"/>
      </left>
      <right style="thick">
        <color theme="3" tint="0.39994506668294322"/>
      </right>
      <top/>
      <bottom style="thick">
        <color theme="3" tint="0.39991454817346722"/>
      </bottom>
      <diagonal/>
    </border>
    <border>
      <left style="thick">
        <color theme="3" tint="0.39994506668294322"/>
      </left>
      <right style="thick">
        <color theme="3" tint="0.39994506668294322"/>
      </right>
      <top/>
      <bottom style="thick">
        <color theme="3" tint="0.39991454817346722"/>
      </bottom>
      <diagonal/>
    </border>
    <border>
      <left style="thick">
        <color theme="3" tint="0.39988402966399123"/>
      </left>
      <right/>
      <top/>
      <bottom/>
      <diagonal/>
    </border>
    <border>
      <left/>
      <right style="thick">
        <color theme="3" tint="0.39988402966399123"/>
      </right>
      <top/>
      <bottom/>
      <diagonal/>
    </border>
    <border>
      <left style="thick">
        <color theme="3" tint="0.39988402966399123"/>
      </left>
      <right/>
      <top/>
      <bottom style="thick">
        <color theme="3" tint="0.39988402966399123"/>
      </bottom>
      <diagonal/>
    </border>
    <border>
      <left/>
      <right/>
      <top/>
      <bottom style="thick">
        <color theme="3" tint="0.39988402966399123"/>
      </bottom>
      <diagonal/>
    </border>
    <border>
      <left/>
      <right style="thick">
        <color theme="3" tint="0.39988402966399123"/>
      </right>
      <top/>
      <bottom style="thick">
        <color theme="3" tint="0.39988402966399123"/>
      </bottom>
      <diagonal/>
    </border>
    <border>
      <left style="thick">
        <color theme="3" tint="0.39988402966399123"/>
      </left>
      <right/>
      <top style="thick">
        <color theme="3" tint="0.39988402966399123"/>
      </top>
      <bottom/>
      <diagonal/>
    </border>
    <border>
      <left/>
      <right/>
      <top style="thick">
        <color theme="3" tint="0.39988402966399123"/>
      </top>
      <bottom/>
      <diagonal/>
    </border>
    <border>
      <left/>
      <right style="thick">
        <color theme="3" tint="0.39988402966399123"/>
      </right>
      <top style="thick">
        <color theme="3" tint="0.39988402966399123"/>
      </top>
      <bottom/>
      <diagonal/>
    </border>
    <border>
      <left style="thick">
        <color theme="3" tint="0.39994506668294322"/>
      </left>
      <right/>
      <top style="thick">
        <color theme="3" tint="0.39988402966399123"/>
      </top>
      <bottom style="thick">
        <color theme="3" tint="0.39991454817346722"/>
      </bottom>
      <diagonal/>
    </border>
    <border>
      <left/>
      <right style="thick">
        <color theme="3" tint="0.39994506668294322"/>
      </right>
      <top style="thick">
        <color theme="3" tint="0.39988402966399123"/>
      </top>
      <bottom style="thick">
        <color theme="3" tint="0.39991454817346722"/>
      </bottom>
      <diagonal/>
    </border>
    <border>
      <left style="thick">
        <color theme="3" tint="0.39988402966399123"/>
      </left>
      <right/>
      <top/>
      <bottom style="thick">
        <color theme="3" tint="0.39991454817346722"/>
      </bottom>
      <diagonal/>
    </border>
    <border>
      <left style="thick">
        <color theme="3" tint="0.39988402966399123"/>
      </left>
      <right/>
      <top style="thick">
        <color theme="3" tint="0.39991454817346722"/>
      </top>
      <bottom/>
      <diagonal/>
    </border>
    <border>
      <left/>
      <right style="thick">
        <color theme="3" tint="0.39988402966399123"/>
      </right>
      <top style="thick">
        <color theme="3" tint="0.39991454817346722"/>
      </top>
      <bottom/>
      <diagonal/>
    </border>
    <border>
      <left/>
      <right/>
      <top style="thick">
        <color theme="3" tint="0.39985351115451523"/>
      </top>
      <bottom style="thick">
        <color theme="3" tint="0.39985351115451523"/>
      </bottom>
      <diagonal/>
    </border>
    <border>
      <left style="thick">
        <color theme="3" tint="0.39985351115451523"/>
      </left>
      <right style="thick">
        <color theme="3" tint="0.39985351115451523"/>
      </right>
      <top style="thick">
        <color theme="3" tint="0.39985351115451523"/>
      </top>
      <bottom style="thick">
        <color theme="3" tint="0.39985351115451523"/>
      </bottom>
      <diagonal/>
    </border>
    <border>
      <left/>
      <right style="thick">
        <color theme="3" tint="0.39985351115451523"/>
      </right>
      <top style="thick">
        <color theme="3" tint="0.39991454817346722"/>
      </top>
      <bottom style="thick">
        <color theme="3" tint="0.39991454817346722"/>
      </bottom>
      <diagonal/>
    </border>
    <border>
      <left/>
      <right style="thick">
        <color theme="3" tint="0.39982299264503923"/>
      </right>
      <top style="thick">
        <color theme="3" tint="0.39985351115451523"/>
      </top>
      <bottom style="thick">
        <color theme="3" tint="0.39985351115451523"/>
      </bottom>
      <diagonal/>
    </border>
    <border>
      <left/>
      <right style="thick">
        <color theme="3" tint="0.39982299264503923"/>
      </right>
      <top style="thick">
        <color theme="3" tint="0.39991454817346722"/>
      </top>
      <bottom style="thick">
        <color theme="3" tint="0.39991454817346722"/>
      </bottom>
      <diagonal/>
    </border>
    <border>
      <left/>
      <right style="thick">
        <color theme="3" tint="0.39982299264503923"/>
      </right>
      <top style="thick">
        <color theme="3" tint="0.39985351115451523"/>
      </top>
      <bottom style="thick">
        <color theme="3" tint="0.39991454817346722"/>
      </bottom>
      <diagonal/>
    </border>
    <border>
      <left/>
      <right style="thick">
        <color theme="3" tint="0.39988402966399123"/>
      </right>
      <top/>
      <bottom style="thick">
        <color theme="3" tint="0.39991454817346722"/>
      </bottom>
      <diagonal/>
    </border>
    <border>
      <left style="thick">
        <color theme="3" tint="0.39985351115451523"/>
      </left>
      <right/>
      <top style="thick">
        <color theme="3" tint="0.39991454817346722"/>
      </top>
      <bottom style="thick">
        <color theme="3" tint="0.39985351115451523"/>
      </bottom>
      <diagonal/>
    </border>
    <border>
      <left/>
      <right/>
      <top style="thick">
        <color theme="3" tint="0.39991454817346722"/>
      </top>
      <bottom style="thick">
        <color theme="3" tint="0.39985351115451523"/>
      </bottom>
      <diagonal/>
    </border>
    <border>
      <left/>
      <right style="thick">
        <color theme="3" tint="0.39985351115451523"/>
      </right>
      <top style="thick">
        <color theme="3" tint="0.39991454817346722"/>
      </top>
      <bottom style="thick">
        <color theme="3" tint="0.39985351115451523"/>
      </bottom>
      <diagonal/>
    </border>
    <border>
      <left style="thick">
        <color theme="3" tint="0.39994506668294322"/>
      </left>
      <right style="thick">
        <color theme="3" tint="0.39991454817346722"/>
      </right>
      <top/>
      <bottom style="thick">
        <color theme="3" tint="0.39991454817346722"/>
      </bottom>
      <diagonal/>
    </border>
    <border>
      <left style="thick">
        <color theme="3" tint="0.39985351115451523"/>
      </left>
      <right/>
      <top/>
      <bottom style="thick">
        <color theme="3" tint="0.39991454817346722"/>
      </bottom>
      <diagonal/>
    </border>
    <border>
      <left/>
      <right style="thick">
        <color theme="3" tint="0.39985351115451523"/>
      </right>
      <top/>
      <bottom style="thick">
        <color theme="3" tint="0.39991454817346722"/>
      </bottom>
      <diagonal/>
    </border>
    <border>
      <left/>
      <right style="thick">
        <color theme="3" tint="0.39991454817346722"/>
      </right>
      <top style="thick">
        <color theme="3" tint="0.39994506668294322"/>
      </top>
      <bottom/>
      <diagonal/>
    </border>
    <border>
      <left/>
      <right/>
      <top/>
      <bottom style="thick">
        <color theme="3" tint="0.39994506668294322"/>
      </bottom>
      <diagonal/>
    </border>
    <border>
      <left style="thick">
        <color theme="3" tint="0.39994506668294322"/>
      </left>
      <right/>
      <top style="thick">
        <color theme="3" tint="0.39994506668294322"/>
      </top>
      <bottom style="thick">
        <color rgb="FF7030A0"/>
      </bottom>
      <diagonal/>
    </border>
    <border>
      <left/>
      <right/>
      <top style="thick">
        <color theme="3" tint="0.39994506668294322"/>
      </top>
      <bottom style="thick">
        <color rgb="FF7030A0"/>
      </bottom>
      <diagonal/>
    </border>
    <border>
      <left/>
      <right style="thick">
        <color theme="3" tint="0.39994506668294322"/>
      </right>
      <top style="thick">
        <color theme="3" tint="0.39994506668294322"/>
      </top>
      <bottom style="thick">
        <color rgb="FF7030A0"/>
      </bottom>
      <diagonal/>
    </border>
    <border>
      <left style="thick">
        <color theme="3" tint="0.39994506668294322"/>
      </left>
      <right/>
      <top style="thick">
        <color theme="3" tint="0.39991454817346722"/>
      </top>
      <bottom style="thick">
        <color theme="3" tint="0.39994506668294322"/>
      </bottom>
      <diagonal/>
    </border>
    <border>
      <left/>
      <right style="thick">
        <color theme="3" tint="0.39991454817346722"/>
      </right>
      <top/>
      <bottom style="thick">
        <color theme="3" tint="0.39994506668294322"/>
      </bottom>
      <diagonal/>
    </border>
    <border>
      <left style="thick">
        <color theme="3" tint="0.39994506668294322"/>
      </left>
      <right/>
      <top style="thick">
        <color theme="3" tint="0.39994506668294322"/>
      </top>
      <bottom style="thick">
        <color theme="3" tint="0.39991454817346722"/>
      </bottom>
      <diagonal/>
    </border>
    <border>
      <left style="thick">
        <color theme="3" tint="0.39994506668294322"/>
      </left>
      <right style="thick">
        <color theme="3" tint="0.39994506668294322"/>
      </right>
      <top/>
      <bottom style="thick">
        <color theme="3" tint="0.39997558519241921"/>
      </bottom>
      <diagonal/>
    </border>
    <border>
      <left style="thick">
        <color theme="3" tint="0.39994506668294322"/>
      </left>
      <right style="thick">
        <color theme="3" tint="0.39997558519241921"/>
      </right>
      <top/>
      <bottom style="thick">
        <color theme="3" tint="0.39997558519241921"/>
      </bottom>
      <diagonal/>
    </border>
    <border>
      <left style="thick">
        <color theme="3" tint="0.39997558519241921"/>
      </left>
      <right/>
      <top style="thick">
        <color theme="3" tint="0.39991454817346722"/>
      </top>
      <bottom style="thick">
        <color theme="3" tint="0.39997558519241921"/>
      </bottom>
      <diagonal/>
    </border>
    <border>
      <left style="thick">
        <color theme="3" tint="0.39997558519241921"/>
      </left>
      <right style="thick">
        <color theme="3" tint="0.39997558519241921"/>
      </right>
      <top style="thick">
        <color theme="3" tint="0.39991454817346722"/>
      </top>
      <bottom style="thick">
        <color theme="3" tint="0.39997558519241921"/>
      </bottom>
      <diagonal/>
    </border>
    <border>
      <left style="thick">
        <color theme="3" tint="0.39997558519241921"/>
      </left>
      <right style="thick">
        <color theme="3" tint="0.39994506668294322"/>
      </right>
      <top style="thick">
        <color theme="3" tint="0.39991454817346722"/>
      </top>
      <bottom style="thick">
        <color theme="3" tint="0.39997558519241921"/>
      </bottom>
      <diagonal/>
    </border>
    <border>
      <left style="thick">
        <color theme="3" tint="0.39991454817346722"/>
      </left>
      <right/>
      <top style="thick">
        <color theme="3" tint="0.39994506668294322"/>
      </top>
      <bottom style="thick">
        <color theme="3" tint="0.39991454817346722"/>
      </bottom>
      <diagonal/>
    </border>
    <border>
      <left/>
      <right/>
      <top style="thick">
        <color theme="3" tint="0.39994506668294322"/>
      </top>
      <bottom style="thick">
        <color theme="3" tint="0.39991454817346722"/>
      </bottom>
      <diagonal/>
    </border>
    <border>
      <left/>
      <right style="thick">
        <color theme="3" tint="0.39994506668294322"/>
      </right>
      <top/>
      <bottom/>
      <diagonal/>
    </border>
    <border>
      <left style="thick">
        <color theme="3" tint="0.39997558519241921"/>
      </left>
      <right/>
      <top style="thick">
        <color rgb="FF7030A0"/>
      </top>
      <bottom style="thick">
        <color theme="3" tint="0.39994506668294322"/>
      </bottom>
      <diagonal/>
    </border>
    <border>
      <left style="thick">
        <color theme="1" tint="0.249977111117893"/>
      </left>
      <right/>
      <top/>
      <bottom/>
      <diagonal/>
    </border>
    <border>
      <left style="thick">
        <color theme="1" tint="0.249977111117893"/>
      </left>
      <right/>
      <top style="thick">
        <color theme="1" tint="0.249977111117893"/>
      </top>
      <bottom/>
      <diagonal/>
    </border>
    <border>
      <left/>
      <right/>
      <top style="thick">
        <color theme="1" tint="0.249977111117893"/>
      </top>
      <bottom/>
      <diagonal/>
    </border>
    <border>
      <left/>
      <right style="thick">
        <color theme="1" tint="0.249977111117893"/>
      </right>
      <top style="thick">
        <color theme="1" tint="0.249977111117893"/>
      </top>
      <bottom/>
      <diagonal/>
    </border>
    <border>
      <left/>
      <right style="thick">
        <color theme="1" tint="0.249977111117893"/>
      </right>
      <top/>
      <bottom/>
      <diagonal/>
    </border>
    <border>
      <left style="thick">
        <color theme="1" tint="0.249977111117893"/>
      </left>
      <right/>
      <top/>
      <bottom style="thick">
        <color theme="1" tint="0.249977111117893"/>
      </bottom>
      <diagonal/>
    </border>
    <border>
      <left/>
      <right/>
      <top/>
      <bottom style="thick">
        <color theme="1" tint="0.249977111117893"/>
      </bottom>
      <diagonal/>
    </border>
    <border>
      <left/>
      <right style="thick">
        <color theme="1" tint="0.249977111117893"/>
      </right>
      <top/>
      <bottom style="thick">
        <color theme="1" tint="0.249977111117893"/>
      </bottom>
      <diagonal/>
    </border>
    <border>
      <left style="medium">
        <color theme="1" tint="0.249977111117893"/>
      </left>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style="thick">
        <color theme="3" tint="0.39994506668294322"/>
      </left>
      <right/>
      <top style="thick">
        <color theme="3" tint="0.39991454817346722"/>
      </top>
      <bottom style="thick">
        <color theme="3" tint="0.39991454817346722"/>
      </bottom>
      <diagonal/>
    </border>
    <border>
      <left style="thick">
        <color theme="3" tint="0.39994506668294322"/>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theme="3" tint="0.39994506668294322"/>
      </right>
      <top style="thick">
        <color theme="3" tint="0.39994506668294322"/>
      </top>
      <bottom style="thick">
        <color theme="3" tint="0.39991454817346722"/>
      </bottom>
      <diagonal/>
    </border>
    <border>
      <left/>
      <right style="thick">
        <color theme="3" tint="0.39994506668294322"/>
      </right>
      <top/>
      <bottom style="thick">
        <color theme="3" tint="0.39991454817346722"/>
      </bottom>
      <diagonal/>
    </border>
    <border>
      <left style="thick">
        <color theme="4"/>
      </left>
      <right style="thick">
        <color theme="3" tint="0.39994506668294322"/>
      </right>
      <top style="thick">
        <color theme="3" tint="0.39994506668294322"/>
      </top>
      <bottom style="thick">
        <color theme="3" tint="0.39994506668294322"/>
      </bottom>
      <diagonal/>
    </border>
    <border>
      <left/>
      <right style="thick">
        <color theme="4"/>
      </right>
      <top style="thick">
        <color theme="3" tint="0.39991454817346722"/>
      </top>
      <bottom style="thick">
        <color theme="3" tint="0.39991454817346722"/>
      </bottom>
      <diagonal/>
    </border>
    <border>
      <left style="thick">
        <color theme="4"/>
      </left>
      <right style="thick">
        <color theme="3" tint="0.39994506668294322"/>
      </right>
      <top style="thick">
        <color theme="3" tint="0.39991454817346722"/>
      </top>
      <bottom style="thick">
        <color theme="3" tint="0.39994506668294322"/>
      </bottom>
      <diagonal/>
    </border>
    <border>
      <left style="thick">
        <color rgb="FF7030A0"/>
      </left>
      <right/>
      <top style="thick">
        <color theme="4"/>
      </top>
      <bottom style="thick">
        <color rgb="FF7030A0"/>
      </bottom>
      <diagonal/>
    </border>
    <border>
      <left/>
      <right/>
      <top style="thick">
        <color theme="4"/>
      </top>
      <bottom style="thick">
        <color rgb="FF7030A0"/>
      </bottom>
      <diagonal/>
    </border>
    <border>
      <left/>
      <right style="thick">
        <color theme="3" tint="0.39997558519241921"/>
      </right>
      <top style="thick">
        <color theme="4"/>
      </top>
      <bottom style="thick">
        <color rgb="FF7030A0"/>
      </bottom>
      <diagonal/>
    </border>
    <border>
      <left style="thick">
        <color theme="4"/>
      </left>
      <right/>
      <top style="thick">
        <color theme="4"/>
      </top>
      <bottom style="thick">
        <color rgb="FF7030A0"/>
      </bottom>
      <diagonal/>
    </border>
    <border>
      <left/>
      <right style="thick">
        <color rgb="FF7030A0"/>
      </right>
      <top style="thick">
        <color theme="4"/>
      </top>
      <bottom style="thick">
        <color rgb="FF7030A0"/>
      </bottom>
      <diagonal/>
    </border>
    <border>
      <left style="thick">
        <color theme="4"/>
      </left>
      <right/>
      <top/>
      <bottom/>
      <diagonal/>
    </border>
    <border>
      <left/>
      <right style="thick">
        <color theme="4"/>
      </right>
      <top style="thick">
        <color theme="4"/>
      </top>
      <bottom style="thick">
        <color rgb="FF7030A0"/>
      </bottom>
      <diagonal/>
    </border>
    <border>
      <left/>
      <right style="thick">
        <color theme="4"/>
      </right>
      <top style="double">
        <color indexed="64"/>
      </top>
      <bottom/>
      <diagonal/>
    </border>
    <border>
      <left/>
      <right style="thick">
        <color theme="4"/>
      </right>
      <top/>
      <bottom style="thin">
        <color indexed="64"/>
      </bottom>
      <diagonal/>
    </border>
    <border>
      <left/>
      <right style="thick">
        <color theme="4"/>
      </right>
      <top/>
      <bottom/>
      <diagonal/>
    </border>
    <border>
      <left/>
      <right style="thick">
        <color theme="4"/>
      </right>
      <top style="thin">
        <color indexed="64"/>
      </top>
      <bottom/>
      <diagonal/>
    </border>
    <border>
      <left/>
      <right style="thick">
        <color theme="4"/>
      </right>
      <top/>
      <bottom style="double">
        <color indexed="64"/>
      </bottom>
      <diagonal/>
    </border>
  </borders>
  <cellStyleXfs count="5">
    <xf numFmtId="0" fontId="0" fillId="0" borderId="0"/>
    <xf numFmtId="0" fontId="30" fillId="2" borderId="0" applyNumberFormat="0" applyBorder="0" applyAlignment="0" applyProtection="0"/>
    <xf numFmtId="0" fontId="31" fillId="0" borderId="0" applyNumberFormat="0" applyFill="0" applyBorder="0" applyAlignment="0" applyProtection="0">
      <alignment vertical="top"/>
      <protection locked="0"/>
    </xf>
    <xf numFmtId="0" fontId="1" fillId="0" borderId="0"/>
    <xf numFmtId="9" fontId="30" fillId="0" borderId="0" applyFont="0" applyFill="0" applyBorder="0" applyAlignment="0" applyProtection="0"/>
  </cellStyleXfs>
  <cellXfs count="634">
    <xf numFmtId="0" fontId="0" fillId="0" borderId="0" xfId="0"/>
    <xf numFmtId="0" fontId="30" fillId="3" borderId="0" xfId="1" applyFill="1"/>
    <xf numFmtId="0" fontId="32" fillId="4" borderId="24" xfId="0" applyFont="1" applyFill="1" applyBorder="1" applyAlignment="1">
      <alignment horizontal="center" vertical="center" wrapText="1"/>
    </xf>
    <xf numFmtId="0" fontId="32" fillId="5" borderId="24" xfId="0" applyFont="1" applyFill="1" applyBorder="1" applyAlignment="1">
      <alignment horizontal="center" vertical="center" wrapText="1"/>
    </xf>
    <xf numFmtId="49" fontId="33" fillId="0" borderId="24" xfId="0" applyNumberFormat="1" applyFont="1" applyBorder="1" applyAlignment="1">
      <alignment horizontal="center" vertical="center"/>
    </xf>
    <xf numFmtId="164" fontId="33" fillId="0" borderId="24" xfId="0" applyNumberFormat="1" applyFont="1" applyBorder="1" applyAlignment="1">
      <alignment horizontal="center" vertical="center"/>
    </xf>
    <xf numFmtId="0" fontId="33" fillId="4" borderId="24" xfId="0" applyFont="1" applyFill="1" applyBorder="1" applyAlignment="1">
      <alignment horizontal="center" vertical="center"/>
    </xf>
    <xf numFmtId="49" fontId="33" fillId="4" borderId="24" xfId="0" applyNumberFormat="1" applyFont="1" applyFill="1" applyBorder="1" applyAlignment="1">
      <alignment horizontal="center" vertical="center"/>
    </xf>
    <xf numFmtId="49" fontId="33" fillId="6" borderId="24" xfId="0" applyNumberFormat="1" applyFont="1" applyFill="1" applyBorder="1" applyAlignment="1">
      <alignment horizontal="center" vertical="center"/>
    </xf>
    <xf numFmtId="164" fontId="33" fillId="4" borderId="24" xfId="0" applyNumberFormat="1" applyFont="1" applyFill="1" applyBorder="1" applyAlignment="1">
      <alignment horizontal="center" vertical="center"/>
    </xf>
    <xf numFmtId="164" fontId="33" fillId="6" borderId="24" xfId="0" applyNumberFormat="1" applyFont="1" applyFill="1" applyBorder="1" applyAlignment="1">
      <alignment horizontal="center" vertical="center"/>
    </xf>
    <xf numFmtId="49" fontId="33" fillId="7" borderId="24" xfId="0" applyNumberFormat="1" applyFont="1" applyFill="1" applyBorder="1" applyAlignment="1">
      <alignment horizontal="center" vertical="center"/>
    </xf>
    <xf numFmtId="49" fontId="33" fillId="8" borderId="24" xfId="0" applyNumberFormat="1" applyFont="1" applyFill="1" applyBorder="1" applyAlignment="1">
      <alignment horizontal="center" vertical="center"/>
    </xf>
    <xf numFmtId="164" fontId="33" fillId="8" borderId="24" xfId="0" applyNumberFormat="1" applyFont="1" applyFill="1" applyBorder="1" applyAlignment="1">
      <alignment horizontal="center" vertical="center"/>
    </xf>
    <xf numFmtId="164" fontId="34" fillId="0" borderId="24" xfId="0" applyNumberFormat="1" applyFont="1" applyBorder="1" applyAlignment="1">
      <alignment horizontal="center" vertical="center"/>
    </xf>
    <xf numFmtId="164" fontId="34" fillId="9" borderId="24" xfId="0" applyNumberFormat="1" applyFont="1" applyFill="1" applyBorder="1" applyAlignment="1">
      <alignment horizontal="center" vertical="center"/>
    </xf>
    <xf numFmtId="49" fontId="34" fillId="9" borderId="24" xfId="0" applyNumberFormat="1" applyFont="1" applyFill="1" applyBorder="1" applyAlignment="1">
      <alignment horizontal="center" vertical="center"/>
    </xf>
    <xf numFmtId="0" fontId="36" fillId="10" borderId="25" xfId="0" applyFont="1" applyFill="1" applyBorder="1" applyAlignment="1">
      <alignment horizontal="center" vertical="center"/>
    </xf>
    <xf numFmtId="49" fontId="33" fillId="0" borderId="25" xfId="0" applyNumberFormat="1" applyFont="1" applyBorder="1" applyAlignment="1">
      <alignment horizontal="center" vertical="center"/>
    </xf>
    <xf numFmtId="164" fontId="33" fillId="0" borderId="25" xfId="0" applyNumberFormat="1" applyFont="1" applyBorder="1" applyAlignment="1">
      <alignment horizontal="center" vertical="center"/>
    </xf>
    <xf numFmtId="0" fontId="33" fillId="7" borderId="26" xfId="0" applyFont="1" applyFill="1" applyBorder="1" applyAlignment="1">
      <alignment horizontal="center" vertical="center"/>
    </xf>
    <xf numFmtId="49" fontId="33" fillId="7" borderId="26" xfId="0" applyNumberFormat="1" applyFont="1" applyFill="1" applyBorder="1" applyAlignment="1">
      <alignment horizontal="center" vertical="center"/>
    </xf>
    <xf numFmtId="49" fontId="33" fillId="8" borderId="26" xfId="0" applyNumberFormat="1" applyFont="1" applyFill="1" applyBorder="1" applyAlignment="1">
      <alignment horizontal="center" vertical="center"/>
    </xf>
    <xf numFmtId="164" fontId="33" fillId="0" borderId="26" xfId="0" applyNumberFormat="1" applyFont="1" applyBorder="1" applyAlignment="1">
      <alignment horizontal="center" vertical="center"/>
    </xf>
    <xf numFmtId="164" fontId="33" fillId="8" borderId="26" xfId="0" applyNumberFormat="1" applyFont="1" applyFill="1" applyBorder="1" applyAlignment="1">
      <alignment horizontal="center" vertical="center"/>
    </xf>
    <xf numFmtId="0" fontId="35" fillId="9" borderId="27" xfId="0" applyFont="1" applyFill="1" applyBorder="1" applyAlignment="1">
      <alignment horizontal="center" vertical="center" wrapText="1"/>
    </xf>
    <xf numFmtId="164" fontId="34" fillId="0" borderId="28" xfId="0" applyNumberFormat="1" applyFont="1" applyBorder="1" applyAlignment="1">
      <alignment horizontal="center" vertical="center"/>
    </xf>
    <xf numFmtId="164" fontId="34" fillId="9" borderId="28" xfId="0" applyNumberFormat="1" applyFont="1" applyFill="1" applyBorder="1" applyAlignment="1">
      <alignment horizontal="center" vertical="center"/>
    </xf>
    <xf numFmtId="9" fontId="34" fillId="9" borderId="28" xfId="4" applyFont="1" applyFill="1" applyBorder="1" applyAlignment="1">
      <alignment horizontal="center" vertical="center"/>
    </xf>
    <xf numFmtId="164" fontId="33" fillId="8" borderId="24" xfId="0" quotePrefix="1" applyNumberFormat="1" applyFont="1" applyFill="1" applyBorder="1" applyAlignment="1">
      <alignment horizontal="center" vertical="center"/>
    </xf>
    <xf numFmtId="164" fontId="33" fillId="4" borderId="24" xfId="0" quotePrefix="1" applyNumberFormat="1" applyFont="1" applyFill="1" applyBorder="1" applyAlignment="1">
      <alignment horizontal="center" vertical="center"/>
    </xf>
    <xf numFmtId="164" fontId="33" fillId="8" borderId="26" xfId="0" quotePrefix="1" applyNumberFormat="1" applyFont="1" applyFill="1" applyBorder="1" applyAlignment="1">
      <alignment horizontal="center" vertical="center"/>
    </xf>
    <xf numFmtId="164" fontId="33" fillId="0" borderId="26" xfId="0" quotePrefix="1" applyNumberFormat="1" applyFont="1" applyBorder="1" applyAlignment="1">
      <alignment horizontal="center" vertical="center"/>
    </xf>
    <xf numFmtId="164" fontId="33" fillId="0" borderId="24" xfId="0" quotePrefix="1" applyNumberFormat="1" applyFont="1" applyBorder="1" applyAlignment="1">
      <alignment horizontal="center" vertical="center"/>
    </xf>
    <xf numFmtId="9" fontId="34" fillId="7" borderId="28" xfId="4" applyFont="1" applyFill="1" applyBorder="1" applyAlignment="1">
      <alignment horizontal="center" vertical="center"/>
    </xf>
    <xf numFmtId="164" fontId="34" fillId="9" borderId="29" xfId="0" applyNumberFormat="1" applyFont="1" applyFill="1" applyBorder="1" applyAlignment="1">
      <alignment horizontal="center" vertical="center"/>
    </xf>
    <xf numFmtId="0" fontId="0" fillId="0" borderId="0" xfId="0" applyAlignment="1">
      <alignment vertical="center"/>
    </xf>
    <xf numFmtId="0" fontId="35" fillId="9" borderId="31" xfId="0" applyFont="1" applyFill="1" applyBorder="1" applyAlignment="1">
      <alignment horizontal="center" vertical="center" wrapText="1"/>
    </xf>
    <xf numFmtId="164" fontId="34" fillId="9" borderId="32" xfId="0" applyNumberFormat="1" applyFont="1" applyFill="1" applyBorder="1" applyAlignment="1">
      <alignment horizontal="center" vertical="center"/>
    </xf>
    <xf numFmtId="164" fontId="34" fillId="9" borderId="33" xfId="0" applyNumberFormat="1" applyFont="1" applyFill="1" applyBorder="1" applyAlignment="1">
      <alignment horizontal="center" vertical="center"/>
    </xf>
    <xf numFmtId="0" fontId="0" fillId="7" borderId="0" xfId="0" applyFill="1" applyBorder="1" applyAlignment="1">
      <alignment horizontal="center"/>
    </xf>
    <xf numFmtId="0" fontId="0" fillId="7" borderId="34" xfId="0" applyFill="1" applyBorder="1" applyAlignment="1"/>
    <xf numFmtId="0" fontId="36" fillId="10" borderId="35" xfId="0" applyFont="1" applyFill="1" applyBorder="1" applyAlignment="1">
      <alignment horizontal="center" vertical="center"/>
    </xf>
    <xf numFmtId="0" fontId="0" fillId="7" borderId="0" xfId="0" applyFill="1" applyBorder="1" applyAlignment="1"/>
    <xf numFmtId="49" fontId="33" fillId="6" borderId="26" xfId="0" applyNumberFormat="1" applyFont="1" applyFill="1" applyBorder="1" applyAlignment="1">
      <alignment horizontal="center" vertical="center"/>
    </xf>
    <xf numFmtId="0" fontId="32" fillId="5" borderId="26" xfId="0" applyFont="1" applyFill="1" applyBorder="1" applyAlignment="1">
      <alignment horizontal="center" vertical="center" wrapText="1"/>
    </xf>
    <xf numFmtId="0" fontId="32" fillId="4" borderId="26" xfId="0" applyFont="1" applyFill="1" applyBorder="1" applyAlignment="1">
      <alignment horizontal="center" vertical="center" wrapText="1"/>
    </xf>
    <xf numFmtId="49" fontId="33" fillId="0" borderId="36" xfId="0" applyNumberFormat="1" applyFont="1" applyBorder="1" applyAlignment="1">
      <alignment horizontal="center" vertical="center"/>
    </xf>
    <xf numFmtId="164" fontId="33" fillId="0" borderId="36" xfId="0" applyNumberFormat="1" applyFont="1" applyBorder="1" applyAlignment="1">
      <alignment horizontal="center" vertical="center"/>
    </xf>
    <xf numFmtId="49" fontId="33" fillId="4" borderId="36" xfId="0" applyNumberFormat="1" applyFont="1" applyFill="1" applyBorder="1" applyAlignment="1">
      <alignment horizontal="center" vertical="center"/>
    </xf>
    <xf numFmtId="49" fontId="33" fillId="6" borderId="36" xfId="0" applyNumberFormat="1" applyFont="1" applyFill="1" applyBorder="1" applyAlignment="1">
      <alignment horizontal="center" vertical="center"/>
    </xf>
    <xf numFmtId="164" fontId="33" fillId="4" borderId="36" xfId="0" applyNumberFormat="1" applyFont="1" applyFill="1" applyBorder="1" applyAlignment="1">
      <alignment horizontal="center" vertical="center"/>
    </xf>
    <xf numFmtId="164" fontId="33" fillId="6" borderId="36" xfId="0" applyNumberFormat="1" applyFont="1" applyFill="1" applyBorder="1" applyAlignment="1">
      <alignment horizontal="center" vertical="center"/>
    </xf>
    <xf numFmtId="49" fontId="33" fillId="8" borderId="36" xfId="0" applyNumberFormat="1" applyFont="1" applyFill="1" applyBorder="1" applyAlignment="1">
      <alignment horizontal="center" vertical="center"/>
    </xf>
    <xf numFmtId="164" fontId="33" fillId="7" borderId="36" xfId="0" applyNumberFormat="1" applyFont="1" applyFill="1" applyBorder="1" applyAlignment="1">
      <alignment horizontal="center" vertical="center"/>
    </xf>
    <xf numFmtId="164" fontId="33" fillId="8" borderId="36" xfId="0" applyNumberFormat="1" applyFont="1" applyFill="1" applyBorder="1" applyAlignment="1">
      <alignment horizontal="center" vertical="center"/>
    </xf>
    <xf numFmtId="49" fontId="33" fillId="0" borderId="37" xfId="0" applyNumberFormat="1" applyFont="1" applyBorder="1" applyAlignment="1">
      <alignment horizontal="center" vertical="center"/>
    </xf>
    <xf numFmtId="49" fontId="33" fillId="0" borderId="38" xfId="0" applyNumberFormat="1" applyFont="1" applyBorder="1" applyAlignment="1">
      <alignment horizontal="center" vertical="center"/>
    </xf>
    <xf numFmtId="164" fontId="33" fillId="0" borderId="38" xfId="0" applyNumberFormat="1" applyFont="1" applyBorder="1" applyAlignment="1">
      <alignment horizontal="center" vertical="center"/>
    </xf>
    <xf numFmtId="49" fontId="33" fillId="4" borderId="39" xfId="0" applyNumberFormat="1" applyFont="1" applyFill="1" applyBorder="1" applyAlignment="1">
      <alignment horizontal="center" vertical="center"/>
    </xf>
    <xf numFmtId="49" fontId="33" fillId="6" borderId="40" xfId="0" applyNumberFormat="1" applyFont="1" applyFill="1" applyBorder="1" applyAlignment="1">
      <alignment horizontal="center" vertical="center"/>
    </xf>
    <xf numFmtId="164" fontId="33" fillId="4" borderId="40" xfId="0" applyNumberFormat="1" applyFont="1" applyFill="1" applyBorder="1" applyAlignment="1">
      <alignment horizontal="center" vertical="center"/>
    </xf>
    <xf numFmtId="164" fontId="33" fillId="6" borderId="40" xfId="0" applyNumberFormat="1" applyFont="1" applyFill="1" applyBorder="1" applyAlignment="1">
      <alignment horizontal="center" vertical="center"/>
    </xf>
    <xf numFmtId="49" fontId="33" fillId="0" borderId="39" xfId="0" applyNumberFormat="1" applyFont="1" applyBorder="1" applyAlignment="1">
      <alignment horizontal="center" vertical="center"/>
    </xf>
    <xf numFmtId="49" fontId="33" fillId="0" borderId="40" xfId="0" applyNumberFormat="1" applyFont="1" applyBorder="1" applyAlignment="1">
      <alignment horizontal="center" vertical="center"/>
    </xf>
    <xf numFmtId="164" fontId="33" fillId="0" borderId="40" xfId="0" applyNumberFormat="1" applyFont="1" applyBorder="1" applyAlignment="1">
      <alignment horizontal="center" vertical="center"/>
    </xf>
    <xf numFmtId="49" fontId="33" fillId="7" borderId="39" xfId="0" applyNumberFormat="1" applyFont="1" applyFill="1" applyBorder="1" applyAlignment="1">
      <alignment horizontal="center" vertical="center"/>
    </xf>
    <xf numFmtId="49" fontId="33" fillId="8" borderId="40" xfId="0" applyNumberFormat="1" applyFont="1" applyFill="1" applyBorder="1" applyAlignment="1">
      <alignment horizontal="center" vertical="center"/>
    </xf>
    <xf numFmtId="164" fontId="33" fillId="7" borderId="40" xfId="0" applyNumberFormat="1" applyFont="1" applyFill="1" applyBorder="1" applyAlignment="1">
      <alignment horizontal="center" vertical="center"/>
    </xf>
    <xf numFmtId="49" fontId="33" fillId="7" borderId="41" xfId="0" applyNumberFormat="1" applyFont="1" applyFill="1" applyBorder="1" applyAlignment="1">
      <alignment horizontal="center" vertical="center"/>
    </xf>
    <xf numFmtId="49" fontId="33" fillId="8" borderId="42" xfId="0" applyNumberFormat="1" applyFont="1" applyFill="1" applyBorder="1" applyAlignment="1">
      <alignment horizontal="center" vertical="center"/>
    </xf>
    <xf numFmtId="164" fontId="33" fillId="4" borderId="43" xfId="0" applyNumberFormat="1" applyFont="1" applyFill="1" applyBorder="1" applyAlignment="1">
      <alignment horizontal="center" vertical="center"/>
    </xf>
    <xf numFmtId="164" fontId="33" fillId="7" borderId="44" xfId="0" applyNumberFormat="1" applyFont="1" applyFill="1" applyBorder="1" applyAlignment="1">
      <alignment horizontal="center" vertical="center"/>
    </xf>
    <xf numFmtId="164" fontId="33" fillId="8" borderId="45" xfId="0" applyNumberFormat="1" applyFont="1" applyFill="1" applyBorder="1" applyAlignment="1">
      <alignment horizontal="center" vertical="center"/>
    </xf>
    <xf numFmtId="164" fontId="33" fillId="7" borderId="45" xfId="0" applyNumberFormat="1" applyFont="1" applyFill="1" applyBorder="1" applyAlignment="1">
      <alignment horizontal="center" vertical="center"/>
    </xf>
    <xf numFmtId="164" fontId="33" fillId="6" borderId="46" xfId="0" applyNumberFormat="1" applyFont="1" applyFill="1" applyBorder="1" applyAlignment="1">
      <alignment horizontal="center" vertical="center"/>
    </xf>
    <xf numFmtId="164" fontId="33" fillId="8" borderId="46" xfId="0" applyNumberFormat="1" applyFont="1" applyFill="1" applyBorder="1" applyAlignment="1">
      <alignment horizontal="center" vertical="center"/>
    </xf>
    <xf numFmtId="164" fontId="33" fillId="6" borderId="47" xfId="0" applyNumberFormat="1" applyFont="1" applyFill="1" applyBorder="1" applyAlignment="1">
      <alignment horizontal="center" vertical="center"/>
    </xf>
    <xf numFmtId="164" fontId="33" fillId="8" borderId="47" xfId="0" applyNumberFormat="1" applyFont="1" applyFill="1" applyBorder="1" applyAlignment="1">
      <alignment horizontal="center" vertical="center"/>
    </xf>
    <xf numFmtId="164" fontId="33" fillId="4" borderId="48" xfId="0" applyNumberFormat="1" applyFont="1" applyFill="1" applyBorder="1" applyAlignment="1">
      <alignment horizontal="center" vertical="center"/>
    </xf>
    <xf numFmtId="164" fontId="33" fillId="7" borderId="48" xfId="0" applyNumberFormat="1" applyFont="1" applyFill="1" applyBorder="1" applyAlignment="1">
      <alignment horizontal="center" vertical="center"/>
    </xf>
    <xf numFmtId="49" fontId="33" fillId="0" borderId="49" xfId="0" applyNumberFormat="1" applyFont="1" applyBorder="1" applyAlignment="1">
      <alignment horizontal="center" vertical="center"/>
    </xf>
    <xf numFmtId="49" fontId="33" fillId="6" borderId="50" xfId="0" applyNumberFormat="1" applyFont="1" applyFill="1" applyBorder="1" applyAlignment="1">
      <alignment horizontal="center" vertical="center"/>
    </xf>
    <xf numFmtId="49" fontId="33" fillId="0" borderId="50" xfId="0" applyNumberFormat="1" applyFont="1" applyBorder="1" applyAlignment="1">
      <alignment horizontal="center" vertical="center"/>
    </xf>
    <xf numFmtId="49" fontId="33" fillId="4" borderId="50" xfId="0" applyNumberFormat="1" applyFont="1" applyFill="1" applyBorder="1" applyAlignment="1">
      <alignment horizontal="center" vertical="center"/>
    </xf>
    <xf numFmtId="49" fontId="33" fillId="8" borderId="51" xfId="0" applyNumberFormat="1" applyFont="1" applyFill="1" applyBorder="1" applyAlignment="1">
      <alignment horizontal="center" vertical="center"/>
    </xf>
    <xf numFmtId="0" fontId="37" fillId="11" borderId="26" xfId="0" applyFont="1" applyFill="1" applyBorder="1" applyAlignment="1">
      <alignment horizontal="center" vertical="center" wrapText="1"/>
    </xf>
    <xf numFmtId="164" fontId="38" fillId="12" borderId="38" xfId="0" applyNumberFormat="1" applyFont="1" applyFill="1" applyBorder="1" applyAlignment="1">
      <alignment horizontal="center" vertical="center"/>
    </xf>
    <xf numFmtId="164" fontId="38" fillId="12" borderId="52" xfId="0" applyNumberFormat="1" applyFont="1" applyFill="1" applyBorder="1" applyAlignment="1">
      <alignment horizontal="center" vertical="center"/>
    </xf>
    <xf numFmtId="164" fontId="38" fillId="12" borderId="40" xfId="0" applyNumberFormat="1" applyFont="1" applyFill="1" applyBorder="1" applyAlignment="1">
      <alignment horizontal="center" vertical="center"/>
    </xf>
    <xf numFmtId="164" fontId="38" fillId="13" borderId="53" xfId="0" applyNumberFormat="1" applyFont="1" applyFill="1" applyBorder="1" applyAlignment="1">
      <alignment horizontal="center" vertical="center"/>
    </xf>
    <xf numFmtId="164" fontId="38" fillId="12" borderId="53" xfId="0" applyNumberFormat="1" applyFont="1" applyFill="1" applyBorder="1" applyAlignment="1">
      <alignment horizontal="center" vertical="center"/>
    </xf>
    <xf numFmtId="164" fontId="38" fillId="12" borderId="30" xfId="0" applyNumberFormat="1" applyFont="1" applyFill="1" applyBorder="1" applyAlignment="1">
      <alignment horizontal="center" vertical="center"/>
    </xf>
    <xf numFmtId="164" fontId="38" fillId="12" borderId="54" xfId="0" applyNumberFormat="1" applyFont="1" applyFill="1" applyBorder="1" applyAlignment="1">
      <alignment horizontal="center" vertical="center"/>
    </xf>
    <xf numFmtId="164" fontId="38" fillId="13" borderId="55" xfId="0" applyNumberFormat="1" applyFont="1" applyFill="1" applyBorder="1" applyAlignment="1">
      <alignment horizontal="center" vertical="center"/>
    </xf>
    <xf numFmtId="49" fontId="33" fillId="4" borderId="26" xfId="0" applyNumberFormat="1" applyFont="1" applyFill="1" applyBorder="1" applyAlignment="1">
      <alignment horizontal="center" vertical="center"/>
    </xf>
    <xf numFmtId="49" fontId="33" fillId="4" borderId="56" xfId="0" applyNumberFormat="1" applyFont="1" applyFill="1" applyBorder="1" applyAlignment="1">
      <alignment horizontal="center" vertical="center"/>
    </xf>
    <xf numFmtId="49" fontId="33" fillId="6" borderId="45" xfId="0" applyNumberFormat="1" applyFont="1" applyFill="1" applyBorder="1" applyAlignment="1">
      <alignment horizontal="center" vertical="center"/>
    </xf>
    <xf numFmtId="164" fontId="33" fillId="4" borderId="45" xfId="0" applyNumberFormat="1" applyFont="1" applyFill="1" applyBorder="1" applyAlignment="1">
      <alignment horizontal="center" vertical="center"/>
    </xf>
    <xf numFmtId="164" fontId="33" fillId="6" borderId="45" xfId="0" applyNumberFormat="1" applyFont="1" applyFill="1" applyBorder="1" applyAlignment="1">
      <alignment horizontal="center" vertical="center"/>
    </xf>
    <xf numFmtId="49" fontId="33" fillId="6" borderId="57" xfId="0" applyNumberFormat="1" applyFont="1" applyFill="1" applyBorder="1" applyAlignment="1">
      <alignment horizontal="center" vertical="center"/>
    </xf>
    <xf numFmtId="164" fontId="33" fillId="4" borderId="57" xfId="0" applyNumberFormat="1" applyFont="1" applyFill="1" applyBorder="1" applyAlignment="1">
      <alignment horizontal="center" vertical="center"/>
    </xf>
    <xf numFmtId="164" fontId="33" fillId="6" borderId="57" xfId="0" applyNumberFormat="1" applyFont="1" applyFill="1" applyBorder="1" applyAlignment="1">
      <alignment horizontal="center" vertical="center"/>
    </xf>
    <xf numFmtId="164" fontId="34" fillId="7" borderId="32" xfId="0" applyNumberFormat="1" applyFont="1" applyFill="1" applyBorder="1" applyAlignment="1">
      <alignment horizontal="center" vertical="center"/>
    </xf>
    <xf numFmtId="164" fontId="34" fillId="7" borderId="28" xfId="0" applyNumberFormat="1" applyFont="1" applyFill="1" applyBorder="1" applyAlignment="1">
      <alignment horizontal="center" vertical="center"/>
    </xf>
    <xf numFmtId="164" fontId="34" fillId="7" borderId="33" xfId="0" applyNumberFormat="1" applyFont="1" applyFill="1" applyBorder="1" applyAlignment="1">
      <alignment horizontal="center" vertical="center"/>
    </xf>
    <xf numFmtId="164" fontId="34" fillId="7" borderId="29" xfId="0" applyNumberFormat="1" applyFont="1" applyFill="1" applyBorder="1" applyAlignment="1">
      <alignment horizontal="center" vertical="center"/>
    </xf>
    <xf numFmtId="164" fontId="34" fillId="9" borderId="40" xfId="0" applyNumberFormat="1" applyFont="1" applyFill="1" applyBorder="1" applyAlignment="1">
      <alignment horizontal="center" vertical="center"/>
    </xf>
    <xf numFmtId="164" fontId="33" fillId="0" borderId="28" xfId="0" applyNumberFormat="1" applyFont="1" applyBorder="1" applyAlignment="1">
      <alignment horizontal="center" vertical="center"/>
    </xf>
    <xf numFmtId="164" fontId="33" fillId="6" borderId="28" xfId="0" applyNumberFormat="1" applyFont="1" applyFill="1" applyBorder="1" applyAlignment="1">
      <alignment horizontal="center" vertical="center"/>
    </xf>
    <xf numFmtId="164" fontId="33" fillId="0" borderId="58" xfId="0" applyNumberFormat="1" applyFont="1" applyBorder="1" applyAlignment="1">
      <alignment horizontal="center" vertical="center"/>
    </xf>
    <xf numFmtId="164" fontId="33" fillId="4" borderId="59" xfId="0" applyNumberFormat="1" applyFont="1" applyFill="1" applyBorder="1" applyAlignment="1">
      <alignment horizontal="center" vertical="center"/>
    </xf>
    <xf numFmtId="164" fontId="33" fillId="0" borderId="59" xfId="0" applyNumberFormat="1" applyFont="1" applyBorder="1" applyAlignment="1">
      <alignment horizontal="center" vertical="center"/>
    </xf>
    <xf numFmtId="164" fontId="33" fillId="4" borderId="60" xfId="0" applyNumberFormat="1" applyFont="1" applyFill="1" applyBorder="1" applyAlignment="1">
      <alignment horizontal="center" vertical="center"/>
    </xf>
    <xf numFmtId="164" fontId="33" fillId="7" borderId="59" xfId="0" applyNumberFormat="1" applyFont="1" applyFill="1" applyBorder="1" applyAlignment="1">
      <alignment horizontal="center" vertical="center"/>
    </xf>
    <xf numFmtId="49" fontId="33" fillId="7" borderId="36" xfId="0" applyNumberFormat="1" applyFont="1" applyFill="1" applyBorder="1" applyAlignment="1">
      <alignment horizontal="center" vertical="center"/>
    </xf>
    <xf numFmtId="0" fontId="33" fillId="7" borderId="36" xfId="0" applyFont="1" applyFill="1" applyBorder="1" applyAlignment="1">
      <alignment horizontal="center" vertical="center"/>
    </xf>
    <xf numFmtId="0" fontId="33" fillId="4" borderId="36" xfId="0" applyFont="1" applyFill="1" applyBorder="1" applyAlignment="1">
      <alignment horizontal="center" vertical="center"/>
    </xf>
    <xf numFmtId="164" fontId="33" fillId="4" borderId="36" xfId="0" quotePrefix="1" applyNumberFormat="1" applyFont="1" applyFill="1" applyBorder="1" applyAlignment="1">
      <alignment horizontal="center" vertical="center"/>
    </xf>
    <xf numFmtId="164" fontId="33" fillId="4" borderId="59" xfId="0" quotePrefix="1" applyNumberFormat="1" applyFont="1" applyFill="1" applyBorder="1" applyAlignment="1">
      <alignment horizontal="center" vertical="center"/>
    </xf>
    <xf numFmtId="164" fontId="33" fillId="0" borderId="59" xfId="0" quotePrefix="1" applyNumberFormat="1" applyFont="1" applyBorder="1" applyAlignment="1">
      <alignment horizontal="center" vertical="center"/>
    </xf>
    <xf numFmtId="164" fontId="33" fillId="4" borderId="60" xfId="0" quotePrefix="1" applyNumberFormat="1" applyFont="1" applyFill="1" applyBorder="1" applyAlignment="1">
      <alignment horizontal="center" vertical="center"/>
    </xf>
    <xf numFmtId="164" fontId="33" fillId="0" borderId="36" xfId="0" quotePrefix="1" applyNumberFormat="1" applyFont="1" applyBorder="1" applyAlignment="1">
      <alignment horizontal="center" vertical="center"/>
    </xf>
    <xf numFmtId="164" fontId="33" fillId="6" borderId="36" xfId="0" quotePrefix="1" applyNumberFormat="1" applyFont="1" applyFill="1" applyBorder="1" applyAlignment="1">
      <alignment horizontal="center" vertical="center"/>
    </xf>
    <xf numFmtId="0" fontId="32" fillId="5" borderId="35" xfId="0" applyFont="1" applyFill="1" applyBorder="1" applyAlignment="1">
      <alignment horizontal="center" vertical="center" wrapText="1"/>
    </xf>
    <xf numFmtId="0" fontId="32" fillId="4" borderId="35" xfId="0" applyFont="1" applyFill="1" applyBorder="1" applyAlignment="1">
      <alignment horizontal="center" vertical="center" wrapText="1"/>
    </xf>
    <xf numFmtId="0" fontId="32" fillId="5" borderId="25" xfId="0" applyFont="1" applyFill="1" applyBorder="1" applyAlignment="1">
      <alignment horizontal="center" vertical="center" wrapText="1"/>
    </xf>
    <xf numFmtId="49" fontId="33" fillId="4" borderId="25"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xf>
    <xf numFmtId="164" fontId="34" fillId="0" borderId="48" xfId="0" applyNumberFormat="1" applyFont="1" applyBorder="1" applyAlignment="1">
      <alignment horizontal="center" vertical="center"/>
    </xf>
    <xf numFmtId="164" fontId="34" fillId="9" borderId="48" xfId="0" applyNumberFormat="1" applyFont="1" applyFill="1" applyBorder="1" applyAlignment="1">
      <alignment horizontal="center" vertical="center"/>
    </xf>
    <xf numFmtId="0" fontId="35" fillId="9" borderId="48" xfId="0" applyFont="1" applyFill="1" applyBorder="1" applyAlignment="1">
      <alignment horizontal="center" vertical="center" wrapText="1"/>
    </xf>
    <xf numFmtId="0" fontId="35" fillId="9" borderId="61" xfId="0" applyFont="1" applyFill="1" applyBorder="1" applyAlignment="1">
      <alignment horizontal="center" vertical="center" wrapText="1"/>
    </xf>
    <xf numFmtId="164" fontId="34" fillId="7" borderId="48" xfId="0" applyNumberFormat="1" applyFont="1" applyFill="1" applyBorder="1" applyAlignment="1">
      <alignment horizontal="center" vertical="center"/>
    </xf>
    <xf numFmtId="49" fontId="33" fillId="0" borderId="48" xfId="0" applyNumberFormat="1" applyFont="1" applyBorder="1" applyAlignment="1">
      <alignment horizontal="center" vertical="center"/>
    </xf>
    <xf numFmtId="164" fontId="33" fillId="0" borderId="48" xfId="0" applyNumberFormat="1" applyFont="1" applyBorder="1" applyAlignment="1">
      <alignment horizontal="center" vertical="center"/>
    </xf>
    <xf numFmtId="49" fontId="33" fillId="4" borderId="48" xfId="0" applyNumberFormat="1" applyFont="1" applyFill="1" applyBorder="1" applyAlignment="1">
      <alignment horizontal="center" vertical="center"/>
    </xf>
    <xf numFmtId="164" fontId="33" fillId="6" borderId="48" xfId="0" applyNumberFormat="1" applyFont="1" applyFill="1" applyBorder="1" applyAlignment="1">
      <alignment horizontal="center" vertical="center"/>
    </xf>
    <xf numFmtId="49" fontId="33" fillId="7" borderId="48" xfId="0" applyNumberFormat="1" applyFont="1" applyFill="1" applyBorder="1" applyAlignment="1">
      <alignment horizontal="center" vertical="center"/>
    </xf>
    <xf numFmtId="49" fontId="33" fillId="8" borderId="48" xfId="0" applyNumberFormat="1" applyFont="1" applyFill="1" applyBorder="1" applyAlignment="1">
      <alignment horizontal="center" vertical="center"/>
    </xf>
    <xf numFmtId="164" fontId="33" fillId="8" borderId="48" xfId="0" applyNumberFormat="1" applyFont="1" applyFill="1" applyBorder="1" applyAlignment="1">
      <alignment horizontal="center" vertical="center"/>
    </xf>
    <xf numFmtId="49" fontId="33" fillId="6" borderId="48" xfId="0" applyNumberFormat="1" applyFont="1" applyFill="1" applyBorder="1" applyAlignment="1">
      <alignment horizontal="center" vertical="center"/>
    </xf>
    <xf numFmtId="164" fontId="33" fillId="4" borderId="48" xfId="0" quotePrefix="1" applyNumberFormat="1" applyFont="1" applyFill="1" applyBorder="1" applyAlignment="1">
      <alignment horizontal="center" vertical="center"/>
    </xf>
    <xf numFmtId="0" fontId="33" fillId="7" borderId="48" xfId="0" applyFont="1" applyFill="1" applyBorder="1" applyAlignment="1">
      <alignment horizontal="center" vertical="center"/>
    </xf>
    <xf numFmtId="164" fontId="33" fillId="7" borderId="48" xfId="0" quotePrefix="1" applyNumberFormat="1" applyFont="1" applyFill="1" applyBorder="1" applyAlignment="1">
      <alignment horizontal="center" vertical="center"/>
    </xf>
    <xf numFmtId="0" fontId="33" fillId="4" borderId="48" xfId="0" applyFont="1" applyFill="1" applyBorder="1" applyAlignment="1">
      <alignment horizontal="center" vertical="center"/>
    </xf>
    <xf numFmtId="164" fontId="33" fillId="6" borderId="48" xfId="0" quotePrefix="1" applyNumberFormat="1" applyFont="1" applyFill="1" applyBorder="1" applyAlignment="1">
      <alignment horizontal="center" vertical="center"/>
    </xf>
    <xf numFmtId="49" fontId="33" fillId="4" borderId="40" xfId="0" applyNumberFormat="1" applyFont="1" applyFill="1" applyBorder="1" applyAlignment="1">
      <alignment horizontal="center" vertical="center"/>
    </xf>
    <xf numFmtId="49" fontId="33" fillId="7" borderId="40" xfId="0" applyNumberFormat="1" applyFont="1" applyFill="1" applyBorder="1" applyAlignment="1">
      <alignment horizontal="center" vertical="center"/>
    </xf>
    <xf numFmtId="164" fontId="33" fillId="8" borderId="40" xfId="0" applyNumberFormat="1" applyFont="1" applyFill="1" applyBorder="1" applyAlignment="1">
      <alignment horizontal="center" vertical="center"/>
    </xf>
    <xf numFmtId="164" fontId="33" fillId="4" borderId="40" xfId="0" quotePrefix="1" applyNumberFormat="1" applyFont="1" applyFill="1" applyBorder="1" applyAlignment="1">
      <alignment horizontal="center" vertical="center"/>
    </xf>
    <xf numFmtId="0" fontId="0" fillId="9" borderId="0" xfId="0" applyFill="1" applyBorder="1"/>
    <xf numFmtId="0" fontId="0" fillId="9" borderId="1" xfId="0" applyFill="1" applyBorder="1"/>
    <xf numFmtId="0" fontId="39" fillId="9" borderId="0" xfId="0" applyFont="1" applyFill="1" applyBorder="1"/>
    <xf numFmtId="0" fontId="30" fillId="3" borderId="0" xfId="1" applyFill="1" applyProtection="1"/>
    <xf numFmtId="0" fontId="40" fillId="14" borderId="0" xfId="0" applyFont="1" applyFill="1" applyBorder="1"/>
    <xf numFmtId="0" fontId="41" fillId="14" borderId="0" xfId="0" applyFont="1" applyFill="1" applyBorder="1" applyAlignment="1">
      <alignment horizontal="left" vertical="center"/>
    </xf>
    <xf numFmtId="0" fontId="41" fillId="14" borderId="0" xfId="0" applyFont="1" applyFill="1" applyBorder="1" applyAlignment="1">
      <alignment horizontal="center" vertical="center"/>
    </xf>
    <xf numFmtId="0" fontId="42" fillId="14" borderId="0" xfId="0" applyFont="1" applyFill="1" applyBorder="1" applyAlignment="1">
      <alignment horizontal="center" vertical="center"/>
    </xf>
    <xf numFmtId="0" fontId="40" fillId="14" borderId="0" xfId="0" applyFont="1" applyFill="1"/>
    <xf numFmtId="0" fontId="0" fillId="14" borderId="0" xfId="0" applyFill="1"/>
    <xf numFmtId="0" fontId="0" fillId="7" borderId="0" xfId="0" applyFill="1"/>
    <xf numFmtId="0" fontId="0" fillId="14" borderId="0" xfId="0" applyFill="1" applyAlignment="1">
      <alignment vertical="center"/>
    </xf>
    <xf numFmtId="0" fontId="41" fillId="14" borderId="0" xfId="0" applyFont="1" applyFill="1" applyBorder="1" applyAlignment="1">
      <alignment vertical="center"/>
    </xf>
    <xf numFmtId="0" fontId="43" fillId="14" borderId="0" xfId="0" applyFont="1" applyFill="1" applyBorder="1" applyAlignment="1">
      <alignment horizontal="center" vertical="center"/>
    </xf>
    <xf numFmtId="46" fontId="43" fillId="14" borderId="0" xfId="0" applyNumberFormat="1" applyFont="1" applyFill="1" applyBorder="1" applyAlignment="1">
      <alignment horizontal="center" vertical="center"/>
    </xf>
    <xf numFmtId="0" fontId="43" fillId="14" borderId="0" xfId="0" applyFont="1" applyFill="1" applyBorder="1" applyAlignment="1">
      <alignment vertical="center"/>
    </xf>
    <xf numFmtId="46" fontId="42" fillId="14" borderId="0" xfId="0" applyNumberFormat="1" applyFont="1" applyFill="1" applyBorder="1" applyAlignment="1">
      <alignment horizontal="center" vertical="center"/>
    </xf>
    <xf numFmtId="0" fontId="44" fillId="14" borderId="0" xfId="0" applyFont="1" applyFill="1" applyBorder="1" applyAlignment="1">
      <alignment horizontal="center" vertical="center"/>
    </xf>
    <xf numFmtId="0" fontId="44" fillId="14" borderId="0" xfId="0" applyFont="1" applyFill="1" applyBorder="1" applyAlignment="1">
      <alignment horizontal="center" vertical="center" wrapText="1"/>
    </xf>
    <xf numFmtId="0" fontId="45" fillId="14" borderId="0" xfId="0" applyFont="1" applyFill="1" applyBorder="1" applyAlignment="1">
      <alignment horizontal="center"/>
    </xf>
    <xf numFmtId="0" fontId="42" fillId="14" borderId="0" xfId="0" quotePrefix="1" applyFont="1" applyFill="1" applyBorder="1" applyAlignment="1">
      <alignment horizontal="center" vertical="center"/>
    </xf>
    <xf numFmtId="0" fontId="42" fillId="14" borderId="0" xfId="0" applyFont="1" applyFill="1" applyBorder="1" applyAlignment="1">
      <alignment horizontal="left" vertical="center"/>
    </xf>
    <xf numFmtId="3" fontId="43" fillId="14" borderId="0" xfId="0" quotePrefix="1" applyNumberFormat="1" applyFont="1" applyFill="1" applyBorder="1" applyAlignment="1">
      <alignment horizontal="center" vertical="center"/>
    </xf>
    <xf numFmtId="0" fontId="43" fillId="14" borderId="0" xfId="0" quotePrefix="1" applyFont="1" applyFill="1" applyBorder="1" applyAlignment="1">
      <alignment horizontal="center" vertical="center"/>
    </xf>
    <xf numFmtId="3" fontId="42" fillId="14" borderId="0" xfId="0" quotePrefix="1" applyNumberFormat="1" applyFont="1" applyFill="1" applyBorder="1" applyAlignment="1">
      <alignment horizontal="center" vertical="center"/>
    </xf>
    <xf numFmtId="0" fontId="44" fillId="14" borderId="0" xfId="0" applyFont="1" applyFill="1" applyBorder="1" applyAlignment="1">
      <alignment vertical="center"/>
    </xf>
    <xf numFmtId="0" fontId="42" fillId="14" borderId="0" xfId="0" applyFont="1" applyFill="1" applyBorder="1" applyAlignment="1">
      <alignment vertical="center"/>
    </xf>
    <xf numFmtId="0" fontId="40" fillId="14" borderId="0" xfId="0" applyFont="1" applyFill="1" applyBorder="1" applyAlignment="1">
      <alignment vertical="center"/>
    </xf>
    <xf numFmtId="0" fontId="40" fillId="14" borderId="0" xfId="0" applyFont="1" applyFill="1" applyAlignment="1">
      <alignment vertical="center"/>
    </xf>
    <xf numFmtId="0" fontId="46" fillId="14" borderId="0" xfId="0" applyFont="1" applyFill="1" applyBorder="1" applyAlignment="1">
      <alignment horizontal="center"/>
    </xf>
    <xf numFmtId="0" fontId="47" fillId="14" borderId="0" xfId="2" applyFont="1" applyFill="1" applyAlignment="1" applyProtection="1">
      <alignment horizontal="center"/>
    </xf>
    <xf numFmtId="0" fontId="48" fillId="14" borderId="0" xfId="2" applyFont="1" applyFill="1" applyAlignment="1" applyProtection="1">
      <alignment horizontal="left" vertical="center"/>
    </xf>
    <xf numFmtId="0" fontId="43" fillId="14" borderId="0" xfId="0" applyFont="1" applyFill="1" applyBorder="1" applyAlignment="1">
      <alignment horizontal="center" vertical="center" wrapText="1"/>
    </xf>
    <xf numFmtId="0" fontId="41" fillId="14" borderId="0" xfId="0" applyFont="1" applyFill="1" applyBorder="1" applyAlignment="1">
      <alignment horizontal="center" vertical="center" wrapText="1"/>
    </xf>
    <xf numFmtId="49" fontId="33" fillId="0" borderId="24" xfId="0" applyNumberFormat="1" applyFont="1" applyBorder="1" applyAlignment="1">
      <alignment horizontal="center" vertical="center" wrapText="1"/>
    </xf>
    <xf numFmtId="49" fontId="33" fillId="8" borderId="50" xfId="0" applyNumberFormat="1" applyFont="1" applyFill="1" applyBorder="1" applyAlignment="1">
      <alignment horizontal="center" vertical="center"/>
    </xf>
    <xf numFmtId="164" fontId="33" fillId="8" borderId="28" xfId="0" applyNumberFormat="1" applyFont="1" applyFill="1" applyBorder="1" applyAlignment="1">
      <alignment horizontal="center" vertical="center"/>
    </xf>
    <xf numFmtId="49" fontId="33" fillId="7" borderId="50" xfId="0" applyNumberFormat="1" applyFont="1" applyFill="1" applyBorder="1" applyAlignment="1">
      <alignment horizontal="center" vertical="center"/>
    </xf>
    <xf numFmtId="164" fontId="33" fillId="7" borderId="28" xfId="0" applyNumberFormat="1" applyFont="1" applyFill="1" applyBorder="1" applyAlignment="1">
      <alignment horizontal="center" vertical="center"/>
    </xf>
    <xf numFmtId="164" fontId="33" fillId="4" borderId="28" xfId="0" applyNumberFormat="1" applyFont="1" applyFill="1" applyBorder="1" applyAlignment="1">
      <alignment horizontal="center" vertical="center"/>
    </xf>
    <xf numFmtId="0" fontId="32" fillId="4" borderId="50" xfId="0" applyFont="1" applyFill="1" applyBorder="1" applyAlignment="1">
      <alignment horizontal="center" vertical="center" wrapText="1"/>
    </xf>
    <xf numFmtId="0" fontId="32" fillId="5" borderId="29" xfId="0" applyFont="1" applyFill="1" applyBorder="1" applyAlignment="1">
      <alignment horizontal="center" vertical="center" wrapText="1"/>
    </xf>
    <xf numFmtId="49" fontId="33" fillId="0" borderId="50" xfId="0" applyNumberFormat="1" applyFont="1" applyBorder="1" applyAlignment="1">
      <alignment horizontal="center" vertical="center" wrapText="1"/>
    </xf>
    <xf numFmtId="0" fontId="32" fillId="4" borderId="51" xfId="0" applyFont="1" applyFill="1" applyBorder="1" applyAlignment="1">
      <alignment horizontal="center" vertical="center" wrapText="1"/>
    </xf>
    <xf numFmtId="49" fontId="33" fillId="0" borderId="62" xfId="0" applyNumberFormat="1" applyFont="1" applyBorder="1" applyAlignment="1">
      <alignment horizontal="center" vertical="center"/>
    </xf>
    <xf numFmtId="164" fontId="33" fillId="0" borderId="63" xfId="0" applyNumberFormat="1" applyFont="1" applyBorder="1" applyAlignment="1">
      <alignment horizontal="center" vertical="center"/>
    </xf>
    <xf numFmtId="49" fontId="33" fillId="6" borderId="64" xfId="0" applyNumberFormat="1" applyFont="1" applyFill="1" applyBorder="1" applyAlignment="1">
      <alignment horizontal="center" vertical="center"/>
    </xf>
    <xf numFmtId="164" fontId="33" fillId="6" borderId="65" xfId="0" applyNumberFormat="1" applyFont="1" applyFill="1" applyBorder="1" applyAlignment="1">
      <alignment horizontal="center" vertical="center"/>
    </xf>
    <xf numFmtId="49" fontId="33" fillId="8" borderId="64" xfId="0" applyNumberFormat="1" applyFont="1" applyFill="1" applyBorder="1" applyAlignment="1">
      <alignment horizontal="center" vertical="center"/>
    </xf>
    <xf numFmtId="164" fontId="33" fillId="8" borderId="65" xfId="0" applyNumberFormat="1" applyFont="1" applyFill="1" applyBorder="1" applyAlignment="1">
      <alignment horizontal="center" vertical="center"/>
    </xf>
    <xf numFmtId="49" fontId="33" fillId="6" borderId="66" xfId="0" applyNumberFormat="1" applyFont="1" applyFill="1" applyBorder="1" applyAlignment="1">
      <alignment horizontal="center" vertical="center"/>
    </xf>
    <xf numFmtId="164" fontId="33" fillId="6" borderId="67" xfId="0" applyNumberFormat="1" applyFont="1" applyFill="1" applyBorder="1" applyAlignment="1">
      <alignment horizontal="center" vertical="center"/>
    </xf>
    <xf numFmtId="49" fontId="33" fillId="0" borderId="25" xfId="0" applyNumberFormat="1" applyFont="1" applyBorder="1" applyAlignment="1">
      <alignment horizontal="center" vertical="center" wrapText="1"/>
    </xf>
    <xf numFmtId="164" fontId="33" fillId="7" borderId="68" xfId="0" applyNumberFormat="1" applyFont="1" applyFill="1" applyBorder="1" applyAlignment="1">
      <alignment horizontal="center" vertical="center"/>
    </xf>
    <xf numFmtId="164" fontId="33" fillId="8" borderId="27" xfId="0" applyNumberFormat="1" applyFont="1" applyFill="1" applyBorder="1" applyAlignment="1">
      <alignment horizontal="center" vertical="center"/>
    </xf>
    <xf numFmtId="49" fontId="33" fillId="4" borderId="69" xfId="0" applyNumberFormat="1" applyFont="1" applyFill="1" applyBorder="1" applyAlignment="1">
      <alignment horizontal="center" vertical="center"/>
    </xf>
    <xf numFmtId="49" fontId="33" fillId="6" borderId="59" xfId="0" applyNumberFormat="1" applyFont="1" applyFill="1" applyBorder="1" applyAlignment="1">
      <alignment horizontal="center" vertical="center"/>
    </xf>
    <xf numFmtId="164" fontId="33" fillId="6" borderId="64" xfId="0" applyNumberFormat="1" applyFont="1" applyFill="1" applyBorder="1" applyAlignment="1">
      <alignment horizontal="center" vertical="center"/>
    </xf>
    <xf numFmtId="49" fontId="33" fillId="0" borderId="36" xfId="0" applyNumberFormat="1" applyFont="1" applyBorder="1" applyAlignment="1">
      <alignment horizontal="center" vertical="center" wrapText="1"/>
    </xf>
    <xf numFmtId="49" fontId="33" fillId="4" borderId="36" xfId="0" applyNumberFormat="1" applyFont="1" applyFill="1" applyBorder="1" applyAlignment="1">
      <alignment horizontal="center" vertical="center" wrapText="1"/>
    </xf>
    <xf numFmtId="49" fontId="33" fillId="0" borderId="57" xfId="0" applyNumberFormat="1" applyFont="1" applyBorder="1" applyAlignment="1">
      <alignment horizontal="center" vertical="center" wrapText="1"/>
    </xf>
    <xf numFmtId="49" fontId="33" fillId="0" borderId="57" xfId="0" applyNumberFormat="1" applyFont="1" applyBorder="1" applyAlignment="1">
      <alignment horizontal="center" vertical="center"/>
    </xf>
    <xf numFmtId="164" fontId="33" fillId="7" borderId="57" xfId="0" applyNumberFormat="1" applyFont="1" applyFill="1" applyBorder="1" applyAlignment="1">
      <alignment horizontal="center" vertical="center"/>
    </xf>
    <xf numFmtId="164" fontId="33" fillId="0" borderId="57" xfId="0" applyNumberFormat="1" applyFont="1" applyBorder="1" applyAlignment="1">
      <alignment horizontal="center" vertical="center"/>
    </xf>
    <xf numFmtId="49" fontId="33" fillId="4" borderId="70" xfId="0" applyNumberFormat="1" applyFont="1" applyFill="1" applyBorder="1" applyAlignment="1">
      <alignment horizontal="center" vertical="center"/>
    </xf>
    <xf numFmtId="49" fontId="33" fillId="6" borderId="70" xfId="0" applyNumberFormat="1" applyFont="1" applyFill="1" applyBorder="1" applyAlignment="1">
      <alignment horizontal="center" vertical="center"/>
    </xf>
    <xf numFmtId="164" fontId="33" fillId="4" borderId="70" xfId="0" applyNumberFormat="1" applyFont="1" applyFill="1" applyBorder="1" applyAlignment="1">
      <alignment horizontal="center" vertical="center"/>
    </xf>
    <xf numFmtId="164" fontId="33" fillId="6" borderId="70" xfId="0" applyNumberFormat="1" applyFont="1" applyFill="1" applyBorder="1" applyAlignment="1">
      <alignment horizontal="center" vertical="center"/>
    </xf>
    <xf numFmtId="49" fontId="33" fillId="4" borderId="40" xfId="0" applyNumberFormat="1" applyFont="1" applyFill="1" applyBorder="1" applyAlignment="1">
      <alignment horizontal="center" vertical="center" wrapText="1"/>
    </xf>
    <xf numFmtId="49" fontId="33" fillId="0" borderId="40" xfId="0" applyNumberFormat="1" applyFont="1" applyBorder="1" applyAlignment="1">
      <alignment horizontal="center" vertical="center" wrapText="1"/>
    </xf>
    <xf numFmtId="0" fontId="49" fillId="15" borderId="0" xfId="0" applyFont="1" applyFill="1" applyBorder="1" applyAlignment="1">
      <alignment vertical="center"/>
    </xf>
    <xf numFmtId="0" fontId="36" fillId="9" borderId="1" xfId="0" applyFont="1" applyFill="1" applyBorder="1" applyAlignment="1">
      <alignment vertical="center"/>
    </xf>
    <xf numFmtId="0" fontId="50" fillId="9" borderId="1" xfId="0" applyFont="1" applyFill="1" applyBorder="1" applyAlignment="1">
      <alignment vertical="center"/>
    </xf>
    <xf numFmtId="0" fontId="51" fillId="9" borderId="0" xfId="0" applyFont="1" applyFill="1" applyBorder="1"/>
    <xf numFmtId="0" fontId="52" fillId="9" borderId="1" xfId="2" applyFont="1" applyFill="1" applyBorder="1" applyAlignment="1" applyProtection="1">
      <alignment vertical="center"/>
    </xf>
    <xf numFmtId="164" fontId="34" fillId="7" borderId="40" xfId="0" applyNumberFormat="1" applyFont="1" applyFill="1" applyBorder="1" applyAlignment="1">
      <alignment horizontal="center" vertical="center"/>
    </xf>
    <xf numFmtId="0" fontId="0" fillId="9" borderId="0" xfId="0" applyFill="1" applyBorder="1" applyAlignment="1">
      <alignment horizontal="left" vertical="center"/>
    </xf>
    <xf numFmtId="0" fontId="31" fillId="9" borderId="0" xfId="2" applyFill="1" applyBorder="1" applyAlignment="1" applyProtection="1">
      <alignment horizontal="left" vertical="center"/>
    </xf>
    <xf numFmtId="0" fontId="0" fillId="9" borderId="2" xfId="0" applyFill="1" applyBorder="1" applyAlignment="1">
      <alignment horizontal="left" vertical="center"/>
    </xf>
    <xf numFmtId="0" fontId="51" fillId="9" borderId="2" xfId="0" applyFont="1" applyFill="1" applyBorder="1"/>
    <xf numFmtId="0" fontId="39" fillId="9" borderId="2" xfId="0" applyFont="1" applyFill="1" applyBorder="1"/>
    <xf numFmtId="0" fontId="31" fillId="9" borderId="2" xfId="2" applyFill="1" applyBorder="1" applyAlignment="1" applyProtection="1">
      <alignment horizontal="left" vertical="center"/>
    </xf>
    <xf numFmtId="0" fontId="53" fillId="9" borderId="2" xfId="3" applyFont="1" applyFill="1" applyBorder="1" applyAlignment="1">
      <alignment vertical="center"/>
    </xf>
    <xf numFmtId="0" fontId="0" fillId="9" borderId="2" xfId="0" applyFill="1" applyBorder="1" applyAlignment="1">
      <alignment vertical="center"/>
    </xf>
    <xf numFmtId="0" fontId="54" fillId="9" borderId="2" xfId="0" applyFont="1" applyFill="1" applyBorder="1" applyAlignment="1">
      <alignment vertical="center"/>
    </xf>
    <xf numFmtId="0" fontId="0" fillId="9" borderId="2" xfId="0" applyFill="1" applyBorder="1"/>
    <xf numFmtId="0" fontId="51" fillId="9" borderId="0" xfId="0" applyFont="1" applyFill="1" applyBorder="1" applyAlignment="1">
      <alignment vertical="top"/>
    </xf>
    <xf numFmtId="164" fontId="33" fillId="4" borderId="71" xfId="0" applyNumberFormat="1" applyFont="1" applyFill="1" applyBorder="1" applyAlignment="1">
      <alignment horizontal="center" vertical="center"/>
    </xf>
    <xf numFmtId="0" fontId="56" fillId="7" borderId="24" xfId="0" applyFont="1" applyFill="1" applyBorder="1" applyAlignment="1">
      <alignment horizontal="center" vertical="center" wrapText="1"/>
    </xf>
    <xf numFmtId="0" fontId="56" fillId="4" borderId="24" xfId="0" applyFont="1" applyFill="1" applyBorder="1" applyAlignment="1">
      <alignment horizontal="center" vertical="center" wrapText="1"/>
    </xf>
    <xf numFmtId="164" fontId="33" fillId="7" borderId="71" xfId="0" applyNumberFormat="1" applyFont="1" applyFill="1" applyBorder="1" applyAlignment="1">
      <alignment horizontal="center" vertical="center"/>
    </xf>
    <xf numFmtId="164" fontId="33" fillId="7" borderId="73" xfId="0" applyNumberFormat="1" applyFont="1" applyFill="1" applyBorder="1" applyAlignment="1">
      <alignment horizontal="center" vertical="center"/>
    </xf>
    <xf numFmtId="164" fontId="33" fillId="7" borderId="74" xfId="0" applyNumberFormat="1" applyFont="1" applyFill="1" applyBorder="1" applyAlignment="1">
      <alignment horizontal="center" vertical="center"/>
    </xf>
    <xf numFmtId="0" fontId="55" fillId="16" borderId="24" xfId="0" applyFont="1" applyFill="1" applyBorder="1" applyAlignment="1">
      <alignment horizontal="center" vertical="center" wrapText="1"/>
    </xf>
    <xf numFmtId="0" fontId="55" fillId="5" borderId="24" xfId="0" applyFont="1" applyFill="1" applyBorder="1" applyAlignment="1">
      <alignment horizontal="center" vertical="center" wrapText="1"/>
    </xf>
    <xf numFmtId="0" fontId="33" fillId="0" borderId="24" xfId="0" applyNumberFormat="1" applyFont="1" applyBorder="1" applyAlignment="1">
      <alignment horizontal="center" vertical="center" wrapText="1"/>
    </xf>
    <xf numFmtId="0" fontId="57" fillId="9" borderId="0" xfId="0" applyFont="1" applyFill="1" applyBorder="1" applyAlignment="1">
      <alignment horizontal="left" vertical="center"/>
    </xf>
    <xf numFmtId="0" fontId="58" fillId="9" borderId="0" xfId="2" applyFont="1" applyFill="1" applyBorder="1" applyAlignment="1" applyProtection="1">
      <alignment horizontal="left" vertical="center"/>
    </xf>
    <xf numFmtId="0" fontId="59" fillId="9" borderId="0" xfId="2" applyFont="1" applyFill="1" applyBorder="1" applyAlignment="1" applyProtection="1">
      <alignment horizontal="left" vertical="center"/>
    </xf>
    <xf numFmtId="0" fontId="60" fillId="9" borderId="0" xfId="0" applyFont="1" applyFill="1" applyBorder="1"/>
    <xf numFmtId="0" fontId="59" fillId="9" borderId="0" xfId="2" applyFont="1" applyFill="1" applyBorder="1" applyAlignment="1" applyProtection="1">
      <alignment vertical="center"/>
    </xf>
    <xf numFmtId="0" fontId="61" fillId="9" borderId="0" xfId="2" applyFont="1" applyFill="1" applyBorder="1" applyAlignment="1" applyProtection="1"/>
    <xf numFmtId="0" fontId="59" fillId="9" borderId="0" xfId="2" applyFont="1" applyFill="1" applyBorder="1" applyAlignment="1" applyProtection="1">
      <alignment horizontal="left" vertical="center" wrapText="1"/>
    </xf>
    <xf numFmtId="0" fontId="62" fillId="9" borderId="0" xfId="0" applyFont="1" applyFill="1" applyBorder="1" applyAlignment="1">
      <alignment horizontal="left" vertical="center"/>
    </xf>
    <xf numFmtId="0" fontId="62" fillId="9" borderId="0" xfId="0" applyFont="1" applyFill="1" applyBorder="1" applyAlignment="1">
      <alignment vertical="center"/>
    </xf>
    <xf numFmtId="0" fontId="18" fillId="9" borderId="0" xfId="2" applyFont="1" applyFill="1" applyBorder="1" applyAlignment="1" applyProtection="1"/>
    <xf numFmtId="0" fontId="64" fillId="9" borderId="0" xfId="2" applyFont="1" applyFill="1" applyBorder="1" applyAlignment="1" applyProtection="1"/>
    <xf numFmtId="0" fontId="0" fillId="9" borderId="0" xfId="0" applyFill="1" applyBorder="1" applyAlignment="1">
      <alignment vertical="center"/>
    </xf>
    <xf numFmtId="0" fontId="50" fillId="9" borderId="0" xfId="0" applyFont="1" applyFill="1" applyBorder="1" applyAlignment="1">
      <alignment vertical="center"/>
    </xf>
    <xf numFmtId="0" fontId="36" fillId="9" borderId="0" xfId="0" applyFont="1" applyFill="1" applyBorder="1" applyAlignment="1">
      <alignment vertical="center"/>
    </xf>
    <xf numFmtId="164" fontId="33" fillId="7" borderId="24" xfId="0" applyNumberFormat="1" applyFont="1" applyFill="1" applyBorder="1" applyAlignment="1">
      <alignment horizontal="center" vertical="center"/>
    </xf>
    <xf numFmtId="0" fontId="33" fillId="4" borderId="26" xfId="0" applyFont="1" applyFill="1" applyBorder="1" applyAlignment="1">
      <alignment horizontal="center" vertical="center"/>
    </xf>
    <xf numFmtId="164" fontId="33" fillId="4" borderId="26" xfId="0" applyNumberFormat="1" applyFont="1" applyFill="1" applyBorder="1" applyAlignment="1">
      <alignment horizontal="center" vertical="center"/>
    </xf>
    <xf numFmtId="164" fontId="33" fillId="6" borderId="26" xfId="0" applyNumberFormat="1" applyFont="1" applyFill="1" applyBorder="1" applyAlignment="1">
      <alignment horizontal="center" vertical="center"/>
    </xf>
    <xf numFmtId="164" fontId="34" fillId="7" borderId="24" xfId="0" applyNumberFormat="1" applyFont="1" applyFill="1" applyBorder="1" applyAlignment="1">
      <alignment horizontal="center" vertical="center"/>
    </xf>
    <xf numFmtId="0" fontId="85" fillId="10" borderId="152" xfId="0" applyFont="1" applyFill="1" applyBorder="1" applyAlignment="1">
      <alignment horizontal="center" vertical="center"/>
    </xf>
    <xf numFmtId="0" fontId="85" fillId="10" borderId="153" xfId="0" applyFont="1" applyFill="1" applyBorder="1" applyAlignment="1">
      <alignment horizontal="center" vertical="center"/>
    </xf>
    <xf numFmtId="0" fontId="85" fillId="10" borderId="154" xfId="0" applyFont="1" applyFill="1" applyBorder="1" applyAlignment="1">
      <alignment horizontal="center" vertical="center"/>
    </xf>
    <xf numFmtId="0" fontId="35" fillId="7" borderId="27" xfId="0" applyFont="1" applyFill="1" applyBorder="1" applyAlignment="1">
      <alignment horizontal="center" vertical="center" wrapText="1"/>
    </xf>
    <xf numFmtId="0" fontId="35" fillId="7" borderId="25" xfId="0" applyFont="1" applyFill="1" applyBorder="1" applyAlignment="1">
      <alignment horizontal="center" vertical="center" wrapText="1"/>
    </xf>
    <xf numFmtId="164" fontId="33" fillId="7" borderId="24" xfId="0" quotePrefix="1" applyNumberFormat="1" applyFont="1" applyFill="1" applyBorder="1" applyAlignment="1">
      <alignment horizontal="center" vertical="center"/>
    </xf>
    <xf numFmtId="0" fontId="0" fillId="0" borderId="159" xfId="0" applyBorder="1"/>
    <xf numFmtId="0" fontId="87" fillId="26" borderId="3" xfId="0" applyFont="1" applyFill="1" applyBorder="1" applyAlignment="1">
      <alignment horizontal="center" vertical="center"/>
    </xf>
    <xf numFmtId="0" fontId="87" fillId="26" borderId="4" xfId="0" applyFont="1" applyFill="1" applyBorder="1" applyAlignment="1">
      <alignment horizontal="center" vertical="center"/>
    </xf>
    <xf numFmtId="0" fontId="87" fillId="26" borderId="5" xfId="0" applyFont="1" applyFill="1" applyBorder="1" applyAlignment="1">
      <alignment horizontal="center" vertical="center"/>
    </xf>
    <xf numFmtId="0" fontId="0" fillId="14" borderId="6" xfId="0" applyFill="1" applyBorder="1" applyAlignment="1">
      <alignment horizontal="center" vertical="center"/>
    </xf>
    <xf numFmtId="0" fontId="0" fillId="14" borderId="7" xfId="0" applyFill="1" applyBorder="1" applyAlignment="1">
      <alignment horizontal="center" vertical="center"/>
    </xf>
    <xf numFmtId="0" fontId="0" fillId="14" borderId="8" xfId="0" applyFill="1" applyBorder="1" applyAlignment="1">
      <alignment horizontal="center" vertical="center"/>
    </xf>
    <xf numFmtId="0" fontId="0" fillId="14" borderId="9" xfId="0" applyFill="1" applyBorder="1" applyAlignment="1">
      <alignment horizontal="center" vertical="center"/>
    </xf>
    <xf numFmtId="0" fontId="0" fillId="14" borderId="10" xfId="0" applyFill="1" applyBorder="1" applyAlignment="1">
      <alignment horizontal="center" vertical="center"/>
    </xf>
    <xf numFmtId="0" fontId="0" fillId="14" borderId="11" xfId="0" applyFill="1" applyBorder="1" applyAlignment="1">
      <alignment horizontal="center" vertical="center"/>
    </xf>
    <xf numFmtId="0" fontId="0" fillId="25" borderId="12" xfId="0" applyFill="1" applyBorder="1" applyAlignment="1">
      <alignment horizontal="left" vertical="center"/>
    </xf>
    <xf numFmtId="0" fontId="0" fillId="25" borderId="13" xfId="0" applyFill="1" applyBorder="1" applyAlignment="1">
      <alignment horizontal="left" vertical="center"/>
    </xf>
    <xf numFmtId="0" fontId="0" fillId="25" borderId="14" xfId="0" applyFill="1" applyBorder="1" applyAlignment="1">
      <alignment horizontal="left" vertical="center"/>
    </xf>
    <xf numFmtId="0" fontId="90" fillId="9" borderId="23" xfId="0" applyFont="1" applyFill="1" applyBorder="1" applyAlignment="1">
      <alignment vertical="top"/>
    </xf>
    <xf numFmtId="0" fontId="91" fillId="9" borderId="23" xfId="2" applyFont="1" applyFill="1" applyBorder="1" applyAlignment="1" applyProtection="1">
      <alignment horizontal="center" vertical="center"/>
    </xf>
    <xf numFmtId="0" fontId="94" fillId="9" borderId="0" xfId="0" applyFont="1" applyFill="1" applyBorder="1" applyAlignment="1">
      <alignment horizontal="left" vertical="center"/>
    </xf>
    <xf numFmtId="164" fontId="33" fillId="6" borderId="24" xfId="0" quotePrefix="1" applyNumberFormat="1" applyFont="1" applyFill="1" applyBorder="1" applyAlignment="1">
      <alignment horizontal="center" vertical="center"/>
    </xf>
    <xf numFmtId="49" fontId="74" fillId="25" borderId="0" xfId="0" applyNumberFormat="1" applyFont="1" applyFill="1" applyBorder="1" applyAlignment="1">
      <alignment vertical="center"/>
    </xf>
    <xf numFmtId="49" fontId="74" fillId="25" borderId="157" xfId="0" applyNumberFormat="1" applyFont="1" applyFill="1" applyBorder="1" applyAlignment="1">
      <alignment vertical="center"/>
    </xf>
    <xf numFmtId="0" fontId="74" fillId="25" borderId="0" xfId="0" applyFont="1" applyFill="1" applyBorder="1" applyAlignment="1">
      <alignment vertical="center" wrapText="1"/>
    </xf>
    <xf numFmtId="0" fontId="74" fillId="25" borderId="157" xfId="0" applyFont="1" applyFill="1" applyBorder="1" applyAlignment="1">
      <alignment vertical="center" wrapText="1"/>
    </xf>
    <xf numFmtId="0" fontId="65" fillId="17" borderId="156" xfId="0" applyFont="1" applyFill="1" applyBorder="1" applyAlignment="1">
      <alignment vertical="center"/>
    </xf>
    <xf numFmtId="0" fontId="65" fillId="17" borderId="67" xfId="0" applyFont="1" applyFill="1" applyBorder="1" applyAlignment="1">
      <alignment vertical="center"/>
    </xf>
    <xf numFmtId="0" fontId="25" fillId="9" borderId="23" xfId="2" applyFont="1" applyFill="1" applyBorder="1" applyAlignment="1" applyProtection="1">
      <alignment horizontal="left" vertical="center"/>
    </xf>
    <xf numFmtId="0" fontId="0" fillId="0" borderId="85" xfId="0" applyBorder="1"/>
    <xf numFmtId="0" fontId="96" fillId="10" borderId="28" xfId="0" applyFont="1" applyFill="1" applyBorder="1" applyAlignment="1">
      <alignment horizontal="center" vertical="center"/>
    </xf>
    <xf numFmtId="164" fontId="33" fillId="4" borderId="26" xfId="0" quotePrefix="1" applyNumberFormat="1" applyFont="1" applyFill="1" applyBorder="1" applyAlignment="1">
      <alignment horizontal="center" vertical="center"/>
    </xf>
    <xf numFmtId="164" fontId="34" fillId="0" borderId="175" xfId="0" applyNumberFormat="1" applyFont="1" applyBorder="1" applyAlignment="1">
      <alignment horizontal="center" vertical="center"/>
    </xf>
    <xf numFmtId="0" fontId="35" fillId="7" borderId="177" xfId="0" applyFont="1" applyFill="1" applyBorder="1" applyAlignment="1">
      <alignment horizontal="center" vertical="center" wrapText="1"/>
    </xf>
    <xf numFmtId="164" fontId="34" fillId="9" borderId="175" xfId="0" applyNumberFormat="1" applyFont="1" applyFill="1" applyBorder="1" applyAlignment="1">
      <alignment horizontal="center" vertical="center"/>
    </xf>
    <xf numFmtId="0" fontId="0" fillId="0" borderId="183" xfId="0" applyBorder="1"/>
    <xf numFmtId="164" fontId="33" fillId="6" borderId="26" xfId="0" quotePrefix="1" applyNumberFormat="1" applyFont="1" applyFill="1" applyBorder="1" applyAlignment="1">
      <alignment horizontal="center" vertical="center"/>
    </xf>
    <xf numFmtId="0" fontId="92" fillId="3" borderId="183" xfId="1" applyFont="1" applyFill="1" applyBorder="1" applyAlignment="1" applyProtection="1">
      <alignment vertical="top"/>
    </xf>
    <xf numFmtId="0" fontId="30" fillId="3" borderId="0" xfId="1" applyFill="1" applyBorder="1"/>
    <xf numFmtId="0" fontId="59" fillId="9" borderId="185" xfId="2" applyFont="1" applyFill="1" applyBorder="1" applyAlignment="1" applyProtection="1">
      <alignment horizontal="left" vertical="center"/>
    </xf>
    <xf numFmtId="0" fontId="63" fillId="9" borderId="186" xfId="2" applyFont="1" applyFill="1" applyBorder="1" applyAlignment="1" applyProtection="1">
      <alignment horizontal="left" vertical="center"/>
    </xf>
    <xf numFmtId="0" fontId="62" fillId="9" borderId="187" xfId="0" applyFont="1" applyFill="1" applyBorder="1" applyAlignment="1">
      <alignment vertical="center"/>
    </xf>
    <xf numFmtId="0" fontId="63" fillId="9" borderId="187" xfId="2" applyFont="1" applyFill="1" applyBorder="1" applyAlignment="1" applyProtection="1">
      <alignment vertical="center"/>
    </xf>
    <xf numFmtId="0" fontId="59" fillId="9" borderId="187" xfId="2" applyFont="1" applyFill="1" applyBorder="1" applyAlignment="1" applyProtection="1">
      <alignment horizontal="left" vertical="center"/>
    </xf>
    <xf numFmtId="0" fontId="31" fillId="9" borderId="188" xfId="2" applyFill="1" applyBorder="1" applyAlignment="1" applyProtection="1">
      <alignment horizontal="left" vertical="center"/>
    </xf>
    <xf numFmtId="0" fontId="31" fillId="9" borderId="187" xfId="2" applyFill="1" applyBorder="1" applyAlignment="1" applyProtection="1">
      <alignment horizontal="left" vertical="center"/>
    </xf>
    <xf numFmtId="0" fontId="0" fillId="9" borderId="187" xfId="0" applyFill="1" applyBorder="1"/>
    <xf numFmtId="0" fontId="0" fillId="9" borderId="186" xfId="0" applyFill="1" applyBorder="1"/>
    <xf numFmtId="0" fontId="0" fillId="9" borderId="188" xfId="0" applyFill="1" applyBorder="1"/>
    <xf numFmtId="0" fontId="0" fillId="9" borderId="189" xfId="0" applyFill="1" applyBorder="1"/>
    <xf numFmtId="0" fontId="59" fillId="9" borderId="187" xfId="2" applyFont="1" applyFill="1" applyBorder="1" applyAlignment="1" applyProtection="1">
      <alignment horizontal="center" vertical="center"/>
    </xf>
    <xf numFmtId="0" fontId="93" fillId="3" borderId="1" xfId="1" applyFont="1" applyFill="1" applyBorder="1" applyAlignment="1" applyProtection="1">
      <alignment horizontal="center" vertical="top" wrapText="1"/>
    </xf>
    <xf numFmtId="0" fontId="93" fillId="3" borderId="1" xfId="1" applyFont="1" applyFill="1" applyBorder="1" applyAlignment="1" applyProtection="1">
      <alignment horizontal="center" vertical="top"/>
    </xf>
    <xf numFmtId="0" fontId="93" fillId="3" borderId="189" xfId="1" applyFont="1" applyFill="1" applyBorder="1" applyAlignment="1" applyProtection="1">
      <alignment horizontal="center" vertical="top"/>
    </xf>
    <xf numFmtId="0" fontId="59" fillId="9" borderId="0" xfId="2" applyFont="1" applyFill="1" applyBorder="1" applyAlignment="1" applyProtection="1">
      <alignment horizontal="left" vertical="center"/>
    </xf>
    <xf numFmtId="0" fontId="59" fillId="9" borderId="187" xfId="2" applyFont="1" applyFill="1" applyBorder="1" applyAlignment="1" applyProtection="1">
      <alignment horizontal="left" vertical="center"/>
    </xf>
    <xf numFmtId="0" fontId="62" fillId="9" borderId="0" xfId="0" applyFont="1" applyFill="1" applyBorder="1" applyAlignment="1">
      <alignment horizontal="left" vertical="center"/>
    </xf>
    <xf numFmtId="0" fontId="62" fillId="9" borderId="187" xfId="0" applyFont="1" applyFill="1" applyBorder="1" applyAlignment="1">
      <alignment horizontal="left" vertical="center"/>
    </xf>
    <xf numFmtId="0" fontId="66" fillId="10" borderId="25" xfId="0" applyFont="1" applyFill="1" applyBorder="1" applyAlignment="1">
      <alignment horizontal="center" vertical="center" wrapText="1"/>
    </xf>
    <xf numFmtId="0" fontId="74" fillId="25" borderId="76" xfId="0" applyFont="1" applyFill="1" applyBorder="1" applyAlignment="1">
      <alignment horizontal="center" vertical="center" wrapText="1"/>
    </xf>
    <xf numFmtId="0" fontId="74" fillId="25" borderId="77" xfId="0" applyFont="1" applyFill="1" applyBorder="1" applyAlignment="1">
      <alignment horizontal="center" vertical="center" wrapText="1"/>
    </xf>
    <xf numFmtId="0" fontId="65" fillId="17" borderId="155" xfId="0" applyFont="1" applyFill="1" applyBorder="1" applyAlignment="1">
      <alignment horizontal="center" vertical="center"/>
    </xf>
    <xf numFmtId="0" fontId="65" fillId="17" borderId="156" xfId="0" applyFont="1" applyFill="1" applyBorder="1" applyAlignment="1">
      <alignment horizontal="center" vertical="center"/>
    </xf>
    <xf numFmtId="0" fontId="66" fillId="10" borderId="150" xfId="0" applyFont="1" applyFill="1" applyBorder="1" applyAlignment="1">
      <alignment horizontal="center" vertical="center" wrapText="1"/>
    </xf>
    <xf numFmtId="0" fontId="73" fillId="7" borderId="76" xfId="0" applyFont="1" applyFill="1" applyBorder="1" applyAlignment="1">
      <alignment horizontal="center" vertical="center" wrapText="1"/>
    </xf>
    <xf numFmtId="0" fontId="73" fillId="7" borderId="77" xfId="0" applyFont="1" applyFill="1" applyBorder="1" applyAlignment="1">
      <alignment horizontal="center" vertical="center" wrapText="1"/>
    </xf>
    <xf numFmtId="0" fontId="73" fillId="7" borderId="78" xfId="0" applyFont="1" applyFill="1" applyBorder="1" applyAlignment="1">
      <alignment horizontal="center" vertical="center" wrapText="1"/>
    </xf>
    <xf numFmtId="49" fontId="74" fillId="7" borderId="76" xfId="0" applyNumberFormat="1" applyFont="1" applyFill="1" applyBorder="1" applyAlignment="1">
      <alignment horizontal="center" vertical="center"/>
    </xf>
    <xf numFmtId="49" fontId="74" fillId="7" borderId="77" xfId="0" applyNumberFormat="1" applyFont="1" applyFill="1" applyBorder="1" applyAlignment="1">
      <alignment horizontal="center" vertical="center"/>
    </xf>
    <xf numFmtId="49" fontId="74" fillId="7" borderId="78" xfId="0" applyNumberFormat="1" applyFont="1" applyFill="1" applyBorder="1" applyAlignment="1">
      <alignment horizontal="center" vertical="center"/>
    </xf>
    <xf numFmtId="0" fontId="73" fillId="9" borderId="76" xfId="0" applyFont="1" applyFill="1" applyBorder="1" applyAlignment="1">
      <alignment horizontal="center" vertical="center" wrapText="1"/>
    </xf>
    <xf numFmtId="0" fontId="73" fillId="9" borderId="77" xfId="0" applyFont="1" applyFill="1" applyBorder="1" applyAlignment="1">
      <alignment horizontal="center" vertical="center" wrapText="1"/>
    </xf>
    <xf numFmtId="0" fontId="73" fillId="9" borderId="78" xfId="0" applyFont="1" applyFill="1" applyBorder="1" applyAlignment="1">
      <alignment horizontal="center" vertical="center" wrapText="1"/>
    </xf>
    <xf numFmtId="0" fontId="66" fillId="10" borderId="151" xfId="0" applyFont="1" applyFill="1" applyBorder="1" applyAlignment="1">
      <alignment horizontal="center" vertical="center" wrapText="1"/>
    </xf>
    <xf numFmtId="49" fontId="74" fillId="25" borderId="76" xfId="0" applyNumberFormat="1" applyFont="1" applyFill="1" applyBorder="1" applyAlignment="1">
      <alignment horizontal="center" vertical="center"/>
    </xf>
    <xf numFmtId="49" fontId="74" fillId="25" borderId="77" xfId="0" applyNumberFormat="1" applyFont="1" applyFill="1" applyBorder="1" applyAlignment="1">
      <alignment horizontal="center" vertical="center"/>
    </xf>
    <xf numFmtId="0" fontId="67" fillId="19" borderId="178" xfId="2" applyFont="1" applyFill="1" applyBorder="1" applyAlignment="1" applyProtection="1">
      <alignment horizontal="center" vertical="center"/>
    </xf>
    <xf numFmtId="0" fontId="67" fillId="19" borderId="179" xfId="2" applyFont="1" applyFill="1" applyBorder="1" applyAlignment="1" applyProtection="1">
      <alignment horizontal="center" vertical="center"/>
    </xf>
    <xf numFmtId="0" fontId="67" fillId="19" borderId="182" xfId="2" applyFont="1" applyFill="1" applyBorder="1" applyAlignment="1" applyProtection="1">
      <alignment horizontal="center" vertical="center"/>
    </xf>
    <xf numFmtId="0" fontId="68" fillId="20" borderId="82" xfId="0" applyFont="1" applyFill="1" applyBorder="1" applyAlignment="1">
      <alignment horizontal="left" vertical="center" wrapText="1" indent="2"/>
    </xf>
    <xf numFmtId="0" fontId="68" fillId="20" borderId="83" xfId="0" applyFont="1" applyFill="1" applyBorder="1" applyAlignment="1">
      <alignment horizontal="left" vertical="center" wrapText="1" indent="2"/>
    </xf>
    <xf numFmtId="0" fontId="68" fillId="20" borderId="84" xfId="0" applyFont="1" applyFill="1" applyBorder="1" applyAlignment="1">
      <alignment horizontal="left" vertical="center" wrapText="1" indent="2"/>
    </xf>
    <xf numFmtId="0" fontId="68" fillId="20" borderId="85" xfId="0" applyFont="1" applyFill="1" applyBorder="1" applyAlignment="1">
      <alignment horizontal="left" vertical="center" wrapText="1" indent="2"/>
    </xf>
    <xf numFmtId="0" fontId="68" fillId="20" borderId="0" xfId="0" applyFont="1" applyFill="1" applyBorder="1" applyAlignment="1">
      <alignment horizontal="left" vertical="center" wrapText="1" indent="2"/>
    </xf>
    <xf numFmtId="0" fontId="68" fillId="20" borderId="86" xfId="0" applyFont="1" applyFill="1" applyBorder="1" applyAlignment="1">
      <alignment horizontal="left" vertical="center" wrapText="1" indent="2"/>
    </xf>
    <xf numFmtId="0" fontId="68" fillId="20" borderId="87" xfId="0" applyFont="1" applyFill="1" applyBorder="1" applyAlignment="1">
      <alignment horizontal="left" vertical="center" wrapText="1" indent="2"/>
    </xf>
    <xf numFmtId="0" fontId="68" fillId="20" borderId="81" xfId="0" applyFont="1" applyFill="1" applyBorder="1" applyAlignment="1">
      <alignment horizontal="left" vertical="center" wrapText="1" indent="2"/>
    </xf>
    <xf numFmtId="0" fontId="68" fillId="20" borderId="88" xfId="0" applyFont="1" applyFill="1" applyBorder="1" applyAlignment="1">
      <alignment horizontal="left" vertical="center" wrapText="1" indent="2"/>
    </xf>
    <xf numFmtId="0" fontId="69" fillId="21" borderId="82" xfId="0" applyFont="1" applyFill="1" applyBorder="1" applyAlignment="1">
      <alignment horizontal="center" vertical="center" wrapText="1"/>
    </xf>
    <xf numFmtId="0" fontId="69" fillId="21" borderId="83"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81" xfId="0" applyFont="1" applyFill="1" applyBorder="1" applyAlignment="1">
      <alignment horizontal="center" vertical="center" wrapText="1"/>
    </xf>
    <xf numFmtId="9" fontId="70" fillId="20" borderId="82" xfId="0" applyNumberFormat="1" applyFont="1" applyFill="1" applyBorder="1" applyAlignment="1">
      <alignment horizontal="center" vertical="center"/>
    </xf>
    <xf numFmtId="9" fontId="70" fillId="20" borderId="83" xfId="0" applyNumberFormat="1" applyFont="1" applyFill="1" applyBorder="1" applyAlignment="1">
      <alignment horizontal="center" vertical="center"/>
    </xf>
    <xf numFmtId="9" fontId="70" fillId="20" borderId="84" xfId="0" applyNumberFormat="1" applyFont="1" applyFill="1" applyBorder="1" applyAlignment="1">
      <alignment horizontal="center" vertical="center"/>
    </xf>
    <xf numFmtId="9" fontId="70" fillId="20" borderId="87" xfId="0" applyNumberFormat="1" applyFont="1" applyFill="1" applyBorder="1" applyAlignment="1">
      <alignment horizontal="center" vertical="center"/>
    </xf>
    <xf numFmtId="9" fontId="70" fillId="20" borderId="81" xfId="0" applyNumberFormat="1" applyFont="1" applyFill="1" applyBorder="1" applyAlignment="1">
      <alignment horizontal="center" vertical="center"/>
    </xf>
    <xf numFmtId="9" fontId="70" fillId="20" borderId="88" xfId="0" applyNumberFormat="1" applyFont="1" applyFill="1" applyBorder="1" applyAlignment="1">
      <alignment horizontal="center" vertical="center"/>
    </xf>
    <xf numFmtId="0" fontId="72" fillId="22" borderId="87" xfId="0" applyFont="1" applyFill="1" applyBorder="1" applyAlignment="1">
      <alignment horizontal="center" vertical="center"/>
    </xf>
    <xf numFmtId="0" fontId="72" fillId="22" borderId="81" xfId="0" applyFont="1" applyFill="1" applyBorder="1" applyAlignment="1">
      <alignment horizontal="center" vertical="center"/>
    </xf>
    <xf numFmtId="0" fontId="72" fillId="22" borderId="88" xfId="0" applyFont="1" applyFill="1" applyBorder="1" applyAlignment="1">
      <alignment horizontal="center" vertical="center"/>
    </xf>
    <xf numFmtId="0" fontId="0" fillId="0" borderId="0" xfId="0" applyAlignment="1">
      <alignment horizontal="center" vertical="center"/>
    </xf>
    <xf numFmtId="0" fontId="73" fillId="0" borderId="76" xfId="0" applyFont="1" applyBorder="1" applyAlignment="1">
      <alignment horizontal="center" vertical="center" wrapText="1"/>
    </xf>
    <xf numFmtId="0" fontId="73" fillId="0" borderId="77" xfId="0" applyFont="1" applyBorder="1" applyAlignment="1">
      <alignment horizontal="center" vertical="center" wrapText="1"/>
    </xf>
    <xf numFmtId="0" fontId="73" fillId="0" borderId="78" xfId="0" applyFont="1" applyBorder="1" applyAlignment="1">
      <alignment horizontal="center" vertical="center" wrapText="1"/>
    </xf>
    <xf numFmtId="0" fontId="86" fillId="10" borderId="158" xfId="0" applyFont="1" applyFill="1" applyBorder="1" applyAlignment="1">
      <alignment horizontal="center" vertical="center" wrapText="1"/>
    </xf>
    <xf numFmtId="0" fontId="86" fillId="10" borderId="103" xfId="0" applyFont="1" applyFill="1" applyBorder="1" applyAlignment="1">
      <alignment horizontal="center" vertical="center" wrapText="1"/>
    </xf>
    <xf numFmtId="0" fontId="86" fillId="10" borderId="104" xfId="0" applyFont="1" applyFill="1" applyBorder="1" applyAlignment="1">
      <alignment horizontal="center" vertical="center" wrapText="1"/>
    </xf>
    <xf numFmtId="0" fontId="73" fillId="9" borderId="76" xfId="0" applyFont="1" applyFill="1" applyBorder="1" applyAlignment="1">
      <alignment horizontal="center" vertical="center"/>
    </xf>
    <xf numFmtId="0" fontId="73" fillId="9" borderId="77" xfId="0" applyFont="1" applyFill="1" applyBorder="1" applyAlignment="1">
      <alignment horizontal="center" vertical="center"/>
    </xf>
    <xf numFmtId="0" fontId="73" fillId="9" borderId="78" xfId="0" applyFont="1" applyFill="1" applyBorder="1" applyAlignment="1">
      <alignment horizontal="center" vertical="center"/>
    </xf>
    <xf numFmtId="0" fontId="73" fillId="0" borderId="76" xfId="0" applyFont="1" applyBorder="1" applyAlignment="1">
      <alignment horizontal="center" vertical="center"/>
    </xf>
    <xf numFmtId="0" fontId="73" fillId="0" borderId="77" xfId="0" applyFont="1" applyBorder="1" applyAlignment="1">
      <alignment horizontal="center" vertical="center"/>
    </xf>
    <xf numFmtId="0" fontId="73" fillId="0" borderId="78" xfId="0" applyFont="1" applyBorder="1" applyAlignment="1">
      <alignment horizontal="center" vertical="center"/>
    </xf>
    <xf numFmtId="0" fontId="66" fillId="10" borderId="149" xfId="0" applyFont="1" applyFill="1" applyBorder="1" applyAlignment="1">
      <alignment horizontal="center" vertical="center" wrapText="1"/>
    </xf>
    <xf numFmtId="0" fontId="66" fillId="10" borderId="173" xfId="0" applyFont="1" applyFill="1" applyBorder="1" applyAlignment="1">
      <alignment horizontal="center" vertical="center" wrapText="1"/>
    </xf>
    <xf numFmtId="0" fontId="66" fillId="10" borderId="170" xfId="0" applyFont="1" applyFill="1" applyBorder="1" applyAlignment="1">
      <alignment horizontal="center" vertical="center" wrapText="1"/>
    </xf>
    <xf numFmtId="0" fontId="66" fillId="10" borderId="94" xfId="0" applyFont="1" applyFill="1" applyBorder="1" applyAlignment="1">
      <alignment horizontal="center" vertical="center" wrapText="1"/>
    </xf>
    <xf numFmtId="0" fontId="66" fillId="10" borderId="102" xfId="0" applyFont="1" applyFill="1" applyBorder="1" applyAlignment="1">
      <alignment horizontal="center" vertical="center" wrapText="1"/>
    </xf>
    <xf numFmtId="0" fontId="66" fillId="10" borderId="104" xfId="0" applyFont="1" applyFill="1" applyBorder="1" applyAlignment="1">
      <alignment horizontal="center" vertical="center" wrapText="1"/>
    </xf>
    <xf numFmtId="0" fontId="66" fillId="10" borderId="171" xfId="0" applyFont="1" applyFill="1" applyBorder="1" applyAlignment="1">
      <alignment horizontal="center" vertical="center" wrapText="1"/>
    </xf>
    <xf numFmtId="0" fontId="66" fillId="10" borderId="172" xfId="0" applyFont="1" applyFill="1" applyBorder="1" applyAlignment="1">
      <alignment horizontal="center" vertical="center" wrapText="1"/>
    </xf>
    <xf numFmtId="0" fontId="67" fillId="19" borderId="181" xfId="2" applyFont="1" applyFill="1" applyBorder="1" applyAlignment="1" applyProtection="1">
      <alignment horizontal="center" vertical="center"/>
    </xf>
    <xf numFmtId="0" fontId="67" fillId="19" borderId="180" xfId="2" applyFont="1" applyFill="1" applyBorder="1" applyAlignment="1" applyProtection="1">
      <alignment horizontal="center" vertical="center"/>
    </xf>
    <xf numFmtId="0" fontId="86" fillId="10" borderId="102" xfId="0" applyFont="1" applyFill="1" applyBorder="1" applyAlignment="1">
      <alignment horizontal="center" vertical="center"/>
    </xf>
    <xf numFmtId="0" fontId="86" fillId="10" borderId="103" xfId="0" applyFont="1" applyFill="1" applyBorder="1" applyAlignment="1">
      <alignment horizontal="center" vertical="center"/>
    </xf>
    <xf numFmtId="0" fontId="86" fillId="10" borderId="104" xfId="0" applyFont="1" applyFill="1" applyBorder="1" applyAlignment="1">
      <alignment horizontal="center" vertical="center"/>
    </xf>
    <xf numFmtId="0" fontId="66" fillId="10" borderId="174" xfId="0" applyFont="1" applyFill="1" applyBorder="1" applyAlignment="1">
      <alignment horizontal="center" vertical="center" wrapText="1"/>
    </xf>
    <xf numFmtId="0" fontId="66" fillId="10" borderId="78" xfId="0" applyFont="1" applyFill="1" applyBorder="1" applyAlignment="1">
      <alignment horizontal="center" vertical="center" wrapText="1"/>
    </xf>
    <xf numFmtId="0" fontId="67" fillId="19" borderId="91" xfId="2" applyFont="1" applyFill="1" applyBorder="1" applyAlignment="1" applyProtection="1">
      <alignment horizontal="center" vertical="center"/>
    </xf>
    <xf numFmtId="0" fontId="67" fillId="19" borderId="92" xfId="2" applyFont="1" applyFill="1" applyBorder="1" applyAlignment="1" applyProtection="1">
      <alignment horizontal="center" vertical="center"/>
    </xf>
    <xf numFmtId="0" fontId="67" fillId="19" borderId="93" xfId="2" applyFont="1" applyFill="1" applyBorder="1" applyAlignment="1" applyProtection="1">
      <alignment horizontal="center" vertical="center"/>
    </xf>
    <xf numFmtId="0" fontId="69" fillId="21" borderId="84"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0" fillId="0" borderId="83" xfId="0" applyBorder="1"/>
    <xf numFmtId="0" fontId="0" fillId="0" borderId="84" xfId="0" applyBorder="1"/>
    <xf numFmtId="0" fontId="0" fillId="0" borderId="81" xfId="0" applyBorder="1"/>
    <xf numFmtId="0" fontId="0" fillId="0" borderId="88" xfId="0" applyBorder="1"/>
    <xf numFmtId="0" fontId="72" fillId="22" borderId="91" xfId="0" applyFont="1" applyFill="1" applyBorder="1" applyAlignment="1">
      <alignment horizontal="center" vertical="center"/>
    </xf>
    <xf numFmtId="0" fontId="72" fillId="22" borderId="92" xfId="0" applyFont="1" applyFill="1" applyBorder="1" applyAlignment="1">
      <alignment horizontal="center" vertical="center"/>
    </xf>
    <xf numFmtId="0" fontId="72" fillId="22" borderId="93" xfId="0" applyFont="1" applyFill="1" applyBorder="1" applyAlignment="1">
      <alignment horizontal="center" vertical="center"/>
    </xf>
    <xf numFmtId="0" fontId="73" fillId="9" borderId="176" xfId="0" applyFont="1" applyFill="1" applyBorder="1" applyAlignment="1">
      <alignment horizontal="center" vertical="center" wrapText="1"/>
    </xf>
    <xf numFmtId="0" fontId="73" fillId="7" borderId="176" xfId="0" applyFont="1" applyFill="1" applyBorder="1" applyAlignment="1">
      <alignment horizontal="center" vertical="center" wrapText="1"/>
    </xf>
    <xf numFmtId="0" fontId="76" fillId="21" borderId="83" xfId="0" applyFont="1" applyFill="1" applyBorder="1" applyAlignment="1">
      <alignment horizontal="center" vertical="center" wrapText="1"/>
    </xf>
    <xf numFmtId="0" fontId="76" fillId="21" borderId="87" xfId="0" applyFont="1" applyFill="1" applyBorder="1" applyAlignment="1">
      <alignment horizontal="center" vertical="center" wrapText="1"/>
    </xf>
    <xf numFmtId="0" fontId="76" fillId="21" borderId="81" xfId="0" applyFont="1" applyFill="1" applyBorder="1" applyAlignment="1">
      <alignment horizontal="center" vertical="center" wrapText="1"/>
    </xf>
    <xf numFmtId="0" fontId="72" fillId="22" borderId="87" xfId="0" applyFont="1" applyFill="1" applyBorder="1" applyAlignment="1">
      <alignment horizontal="center" vertical="center" wrapText="1"/>
    </xf>
    <xf numFmtId="0" fontId="66" fillId="10" borderId="103" xfId="0" applyFont="1" applyFill="1" applyBorder="1" applyAlignment="1">
      <alignment horizontal="center" vertical="center" wrapText="1"/>
    </xf>
    <xf numFmtId="0" fontId="73" fillId="0" borderId="176" xfId="0" applyFont="1" applyBorder="1" applyAlignment="1">
      <alignment horizontal="center" vertical="center" wrapText="1"/>
    </xf>
    <xf numFmtId="0" fontId="73" fillId="0" borderId="176" xfId="0" applyFont="1" applyBorder="1" applyAlignment="1">
      <alignment horizontal="center" vertical="center"/>
    </xf>
    <xf numFmtId="0" fontId="73" fillId="9" borderId="176" xfId="0" applyFont="1" applyFill="1" applyBorder="1" applyAlignment="1">
      <alignment horizontal="center" vertical="center"/>
    </xf>
    <xf numFmtId="0" fontId="67" fillId="19" borderId="184" xfId="2" applyFont="1" applyFill="1" applyBorder="1" applyAlignment="1" applyProtection="1">
      <alignment horizontal="center" vertical="center"/>
    </xf>
    <xf numFmtId="0" fontId="72" fillId="22" borderId="91" xfId="0" applyFont="1" applyFill="1" applyBorder="1" applyAlignment="1">
      <alignment horizontal="center" vertical="center" wrapText="1"/>
    </xf>
    <xf numFmtId="0" fontId="72" fillId="22" borderId="92" xfId="0" applyFont="1" applyFill="1" applyBorder="1" applyAlignment="1">
      <alignment horizontal="center" vertical="center" wrapText="1"/>
    </xf>
    <xf numFmtId="0" fontId="72" fillId="22" borderId="93" xfId="0" applyFont="1" applyFill="1" applyBorder="1" applyAlignment="1">
      <alignment horizontal="center" vertical="center" wrapText="1"/>
    </xf>
    <xf numFmtId="0" fontId="66" fillId="10" borderId="80" xfId="0" applyFont="1" applyFill="1" applyBorder="1" applyAlignment="1">
      <alignment horizontal="center" vertical="center" wrapText="1"/>
    </xf>
    <xf numFmtId="0" fontId="66" fillId="10" borderId="90" xfId="0" applyFont="1" applyFill="1" applyBorder="1" applyAlignment="1">
      <alignment horizontal="center" vertical="center" wrapText="1"/>
    </xf>
    <xf numFmtId="0" fontId="65" fillId="17" borderId="76" xfId="0" applyFont="1" applyFill="1" applyBorder="1" applyAlignment="1">
      <alignment horizontal="center" vertical="center"/>
    </xf>
    <xf numFmtId="0" fontId="65" fillId="17" borderId="77" xfId="0" applyFont="1" applyFill="1" applyBorder="1" applyAlignment="1">
      <alignment horizontal="center" vertical="center"/>
    </xf>
    <xf numFmtId="0" fontId="65" fillId="17" borderId="78" xfId="0" applyFont="1" applyFill="1" applyBorder="1" applyAlignment="1">
      <alignment horizontal="center" vertical="center"/>
    </xf>
    <xf numFmtId="0" fontId="65" fillId="18" borderId="76" xfId="0" applyFont="1" applyFill="1" applyBorder="1" applyAlignment="1">
      <alignment horizontal="center" vertical="center"/>
    </xf>
    <xf numFmtId="0" fontId="65" fillId="18" borderId="77" xfId="0" applyFont="1" applyFill="1" applyBorder="1" applyAlignment="1">
      <alignment horizontal="center" vertical="center"/>
    </xf>
    <xf numFmtId="0" fontId="65" fillId="18" borderId="78" xfId="0" applyFont="1" applyFill="1" applyBorder="1" applyAlignment="1">
      <alignment horizontal="center" vertical="center"/>
    </xf>
    <xf numFmtId="0" fontId="36" fillId="10" borderId="79" xfId="0" applyFont="1" applyFill="1" applyBorder="1" applyAlignment="1">
      <alignment horizontal="center" vertical="center"/>
    </xf>
    <xf numFmtId="0" fontId="36" fillId="10" borderId="80" xfId="0" applyFont="1" applyFill="1" applyBorder="1" applyAlignment="1">
      <alignment horizontal="center" vertical="center"/>
    </xf>
    <xf numFmtId="9" fontId="70" fillId="23" borderId="82" xfId="0" applyNumberFormat="1" applyFont="1" applyFill="1" applyBorder="1" applyAlignment="1">
      <alignment horizontal="center" vertical="center" wrapText="1"/>
    </xf>
    <xf numFmtId="0" fontId="70" fillId="23" borderId="84" xfId="0" applyFont="1" applyFill="1" applyBorder="1" applyAlignment="1">
      <alignment horizontal="center" vertical="center" wrapText="1"/>
    </xf>
    <xf numFmtId="0" fontId="70" fillId="23" borderId="87" xfId="0" applyFont="1" applyFill="1" applyBorder="1" applyAlignment="1">
      <alignment horizontal="center" vertical="center" wrapText="1"/>
    </xf>
    <xf numFmtId="0" fontId="70" fillId="23" borderId="88" xfId="0" applyFont="1" applyFill="1" applyBorder="1" applyAlignment="1">
      <alignment horizontal="center" vertical="center" wrapText="1"/>
    </xf>
    <xf numFmtId="0" fontId="65" fillId="17" borderId="44" xfId="0" applyFont="1" applyFill="1" applyBorder="1" applyAlignment="1">
      <alignment horizontal="center" vertical="center"/>
    </xf>
    <xf numFmtId="0" fontId="65" fillId="17" borderId="96" xfId="0" applyFont="1" applyFill="1" applyBorder="1" applyAlignment="1">
      <alignment horizontal="center" vertical="center"/>
    </xf>
    <xf numFmtId="0" fontId="65" fillId="17" borderId="54" xfId="0" applyFont="1" applyFill="1" applyBorder="1" applyAlignment="1">
      <alignment horizontal="center" vertical="center"/>
    </xf>
    <xf numFmtId="0" fontId="66" fillId="10" borderId="35" xfId="0" applyFont="1" applyFill="1" applyBorder="1" applyAlignment="1">
      <alignment horizontal="center" vertical="center" wrapText="1"/>
    </xf>
    <xf numFmtId="0" fontId="67" fillId="19" borderId="81" xfId="2" applyFont="1" applyFill="1" applyBorder="1" applyAlignment="1" applyProtection="1">
      <alignment horizontal="center" vertical="center"/>
    </xf>
    <xf numFmtId="0" fontId="77" fillId="12" borderId="82" xfId="0" applyFont="1" applyFill="1" applyBorder="1" applyAlignment="1">
      <alignment horizontal="center" vertical="center" wrapText="1"/>
    </xf>
    <xf numFmtId="0" fontId="77" fillId="12" borderId="83" xfId="0" applyFont="1" applyFill="1" applyBorder="1" applyAlignment="1">
      <alignment horizontal="center" vertical="center" wrapText="1"/>
    </xf>
    <xf numFmtId="0" fontId="77" fillId="12" borderId="84" xfId="0" applyFont="1" applyFill="1" applyBorder="1" applyAlignment="1">
      <alignment horizontal="center" vertical="center" wrapText="1"/>
    </xf>
    <xf numFmtId="9" fontId="70" fillId="20" borderId="0" xfId="0" applyNumberFormat="1" applyFont="1" applyFill="1" applyBorder="1" applyAlignment="1">
      <alignment horizontal="center" vertical="center"/>
    </xf>
    <xf numFmtId="9" fontId="70" fillId="20" borderId="86" xfId="0" applyNumberFormat="1" applyFont="1" applyFill="1" applyBorder="1" applyAlignment="1">
      <alignment horizontal="center" vertical="center"/>
    </xf>
    <xf numFmtId="0" fontId="36" fillId="10" borderId="102" xfId="0" applyFont="1" applyFill="1" applyBorder="1" applyAlignment="1">
      <alignment horizontal="center" vertical="center"/>
    </xf>
    <xf numFmtId="0" fontId="36" fillId="10" borderId="103" xfId="0" applyFont="1" applyFill="1" applyBorder="1" applyAlignment="1">
      <alignment horizontal="center" vertical="center"/>
    </xf>
    <xf numFmtId="0" fontId="36" fillId="10" borderId="104" xfId="0" applyFont="1" applyFill="1" applyBorder="1" applyAlignment="1">
      <alignment horizontal="center" vertical="center"/>
    </xf>
    <xf numFmtId="0" fontId="36" fillId="10" borderId="105" xfId="0" applyFont="1" applyFill="1" applyBorder="1" applyAlignment="1">
      <alignment horizontal="center" vertical="center"/>
    </xf>
    <xf numFmtId="0" fontId="36" fillId="10" borderId="106" xfId="0" applyFont="1" applyFill="1" applyBorder="1" applyAlignment="1">
      <alignment horizontal="center" vertical="center"/>
    </xf>
    <xf numFmtId="0" fontId="36" fillId="10" borderId="107" xfId="0" applyFont="1" applyFill="1" applyBorder="1" applyAlignment="1">
      <alignment horizontal="center" vertical="center"/>
    </xf>
    <xf numFmtId="0" fontId="65" fillId="17" borderId="108" xfId="0" applyFont="1" applyFill="1" applyBorder="1" applyAlignment="1">
      <alignment horizontal="center" vertical="center"/>
    </xf>
    <xf numFmtId="0" fontId="65" fillId="17" borderId="109" xfId="0" applyFont="1" applyFill="1" applyBorder="1" applyAlignment="1">
      <alignment horizontal="center" vertical="center"/>
    </xf>
    <xf numFmtId="0" fontId="65" fillId="17" borderId="110" xfId="0" applyFont="1" applyFill="1" applyBorder="1" applyAlignment="1">
      <alignment horizontal="center" vertical="center"/>
    </xf>
    <xf numFmtId="0" fontId="65" fillId="18" borderId="111" xfId="0" applyFont="1" applyFill="1" applyBorder="1" applyAlignment="1">
      <alignment horizontal="center" vertical="center"/>
    </xf>
    <xf numFmtId="0" fontId="65" fillId="18" borderId="112" xfId="0" applyFont="1" applyFill="1" applyBorder="1" applyAlignment="1">
      <alignment horizontal="center" vertical="center"/>
    </xf>
    <xf numFmtId="0" fontId="65" fillId="18" borderId="113" xfId="0" applyFont="1" applyFill="1" applyBorder="1" applyAlignment="1">
      <alignment horizontal="center" vertical="center"/>
    </xf>
    <xf numFmtId="0" fontId="36" fillId="10" borderId="114" xfId="0" applyFont="1" applyFill="1" applyBorder="1" applyAlignment="1">
      <alignment horizontal="center" vertical="center"/>
    </xf>
    <xf numFmtId="0" fontId="36" fillId="10" borderId="115" xfId="0" applyFont="1" applyFill="1" applyBorder="1" applyAlignment="1">
      <alignment horizontal="center" vertical="center"/>
    </xf>
    <xf numFmtId="0" fontId="36" fillId="10" borderId="25" xfId="0" applyFont="1" applyFill="1" applyBorder="1" applyAlignment="1">
      <alignment horizontal="center" vertical="center"/>
    </xf>
    <xf numFmtId="0" fontId="65" fillId="17" borderId="116" xfId="0" applyFont="1" applyFill="1" applyBorder="1" applyAlignment="1">
      <alignment horizontal="center" vertical="center"/>
    </xf>
    <xf numFmtId="0" fontId="65" fillId="17" borderId="0" xfId="0" applyFont="1" applyFill="1" applyBorder="1" applyAlignment="1">
      <alignment horizontal="center" vertical="center"/>
    </xf>
    <xf numFmtId="0" fontId="65" fillId="17" borderId="117" xfId="0" applyFont="1" applyFill="1" applyBorder="1" applyAlignment="1">
      <alignment horizontal="center" vertical="center"/>
    </xf>
    <xf numFmtId="0" fontId="65" fillId="18" borderId="118" xfId="0" applyFont="1" applyFill="1" applyBorder="1" applyAlignment="1">
      <alignment horizontal="center" vertical="center"/>
    </xf>
    <xf numFmtId="0" fontId="65" fillId="18" borderId="119" xfId="0" applyFont="1" applyFill="1" applyBorder="1" applyAlignment="1">
      <alignment horizontal="center" vertical="center"/>
    </xf>
    <xf numFmtId="0" fontId="65" fillId="18" borderId="120" xfId="0" applyFont="1" applyFill="1" applyBorder="1" applyAlignment="1">
      <alignment horizontal="center" vertical="center"/>
    </xf>
    <xf numFmtId="0" fontId="65" fillId="17" borderId="121" xfId="0" applyFont="1" applyFill="1" applyBorder="1" applyAlignment="1">
      <alignment horizontal="center" vertical="center"/>
    </xf>
    <xf numFmtId="0" fontId="65" fillId="17" borderId="122" xfId="0" applyFont="1" applyFill="1" applyBorder="1" applyAlignment="1">
      <alignment horizontal="center" vertical="center"/>
    </xf>
    <xf numFmtId="0" fontId="65" fillId="17" borderId="123" xfId="0" applyFont="1" applyFill="1" applyBorder="1" applyAlignment="1">
      <alignment horizontal="center" vertical="center"/>
    </xf>
    <xf numFmtId="0" fontId="78" fillId="11" borderId="25" xfId="0" applyFont="1" applyFill="1" applyBorder="1" applyAlignment="1">
      <alignment horizontal="center" vertical="center" wrapText="1"/>
    </xf>
    <xf numFmtId="0" fontId="66" fillId="10" borderId="124" xfId="0" applyFont="1" applyFill="1" applyBorder="1" applyAlignment="1">
      <alignment horizontal="center" vertical="center" wrapText="1"/>
    </xf>
    <xf numFmtId="0" fontId="66" fillId="10" borderId="125" xfId="0" applyFont="1" applyFill="1" applyBorder="1" applyAlignment="1">
      <alignment horizontal="center" vertical="center" wrapText="1"/>
    </xf>
    <xf numFmtId="0" fontId="73" fillId="7" borderId="46" xfId="0" applyFont="1" applyFill="1" applyBorder="1" applyAlignment="1">
      <alignment horizontal="center" vertical="center"/>
    </xf>
    <xf numFmtId="0" fontId="73" fillId="7" borderId="129" xfId="0" applyFont="1" applyFill="1" applyBorder="1" applyAlignment="1">
      <alignment horizontal="center" vertical="center"/>
    </xf>
    <xf numFmtId="0" fontId="73" fillId="7" borderId="47" xfId="0" applyFont="1" applyFill="1" applyBorder="1" applyAlignment="1">
      <alignment horizontal="center" vertical="center"/>
    </xf>
    <xf numFmtId="0" fontId="73" fillId="9" borderId="46" xfId="0" applyFont="1" applyFill="1" applyBorder="1" applyAlignment="1">
      <alignment horizontal="center" vertical="center"/>
    </xf>
    <xf numFmtId="0" fontId="73" fillId="9" borderId="129" xfId="0" applyFont="1" applyFill="1" applyBorder="1" applyAlignment="1">
      <alignment horizontal="center" vertical="center"/>
    </xf>
    <xf numFmtId="0" fontId="73" fillId="9" borderId="47" xfId="0" applyFont="1" applyFill="1" applyBorder="1" applyAlignment="1">
      <alignment horizontal="center" vertical="center"/>
    </xf>
    <xf numFmtId="0" fontId="36" fillId="10" borderId="76" xfId="0" applyFont="1" applyFill="1" applyBorder="1" applyAlignment="1">
      <alignment horizontal="center" vertical="center"/>
    </xf>
    <xf numFmtId="0" fontId="36" fillId="10" borderId="77" xfId="0" applyFont="1" applyFill="1" applyBorder="1" applyAlignment="1">
      <alignment horizontal="center" vertical="center"/>
    </xf>
    <xf numFmtId="0" fontId="73" fillId="7" borderId="130" xfId="0" applyFont="1" applyFill="1" applyBorder="1" applyAlignment="1">
      <alignment horizontal="center" vertical="center" wrapText="1"/>
    </xf>
    <xf numFmtId="0" fontId="71" fillId="20" borderId="82" xfId="0" applyFont="1" applyFill="1" applyBorder="1" applyAlignment="1">
      <alignment horizontal="center" vertical="center" wrapText="1"/>
    </xf>
    <xf numFmtId="0" fontId="71" fillId="20" borderId="83" xfId="0" applyFont="1" applyFill="1" applyBorder="1" applyAlignment="1">
      <alignment horizontal="center" vertical="center" wrapText="1"/>
    </xf>
    <xf numFmtId="0" fontId="71" fillId="20" borderId="84" xfId="0" applyFont="1" applyFill="1" applyBorder="1" applyAlignment="1">
      <alignment horizontal="center" vertical="center" wrapText="1"/>
    </xf>
    <xf numFmtId="0" fontId="65" fillId="17" borderId="126" xfId="0" applyFont="1" applyFill="1" applyBorder="1" applyAlignment="1">
      <alignment horizontal="center" vertical="center"/>
    </xf>
    <xf numFmtId="0" fontId="65" fillId="17" borderId="101" xfId="0" applyFont="1" applyFill="1" applyBorder="1" applyAlignment="1">
      <alignment horizontal="center" vertical="center"/>
    </xf>
    <xf numFmtId="0" fontId="65" fillId="18" borderId="127" xfId="0" applyFont="1" applyFill="1" applyBorder="1" applyAlignment="1">
      <alignment horizontal="center" vertical="center"/>
    </xf>
    <xf numFmtId="0" fontId="65" fillId="18" borderId="34" xfId="0" applyFont="1" applyFill="1" applyBorder="1" applyAlignment="1">
      <alignment horizontal="center" vertical="center"/>
    </xf>
    <xf numFmtId="0" fontId="65" fillId="18" borderId="128" xfId="0" applyFont="1" applyFill="1" applyBorder="1" applyAlignment="1">
      <alignment horizontal="center" vertical="center"/>
    </xf>
    <xf numFmtId="0" fontId="0" fillId="0" borderId="0" xfId="0" applyBorder="1" applyAlignment="1">
      <alignment horizontal="center"/>
    </xf>
    <xf numFmtId="0" fontId="73" fillId="9" borderId="130" xfId="0" applyFont="1" applyFill="1" applyBorder="1" applyAlignment="1">
      <alignment horizontal="center" vertical="center" wrapText="1"/>
    </xf>
    <xf numFmtId="49" fontId="74" fillId="9" borderId="46" xfId="0" applyNumberFormat="1" applyFont="1" applyFill="1" applyBorder="1" applyAlignment="1">
      <alignment horizontal="center" vertical="center"/>
    </xf>
    <xf numFmtId="49" fontId="74" fillId="9" borderId="129" xfId="0" applyNumberFormat="1" applyFont="1" applyFill="1" applyBorder="1" applyAlignment="1">
      <alignment horizontal="center" vertical="center"/>
    </xf>
    <xf numFmtId="49" fontId="74" fillId="9" borderId="47" xfId="0" applyNumberFormat="1" applyFont="1" applyFill="1" applyBorder="1" applyAlignment="1">
      <alignment horizontal="center" vertical="center"/>
    </xf>
    <xf numFmtId="9" fontId="70" fillId="23" borderId="83" xfId="0" applyNumberFormat="1" applyFont="1" applyFill="1" applyBorder="1" applyAlignment="1">
      <alignment horizontal="center" vertical="center" wrapText="1"/>
    </xf>
    <xf numFmtId="9" fontId="70" fillId="23" borderId="84" xfId="0" applyNumberFormat="1" applyFont="1" applyFill="1" applyBorder="1" applyAlignment="1">
      <alignment horizontal="center" vertical="center" wrapText="1"/>
    </xf>
    <xf numFmtId="9" fontId="70" fillId="23" borderId="81" xfId="0" applyNumberFormat="1" applyFont="1" applyFill="1" applyBorder="1" applyAlignment="1">
      <alignment horizontal="center" vertical="center" wrapText="1"/>
    </xf>
    <xf numFmtId="9" fontId="70" fillId="23" borderId="88" xfId="0" applyNumberFormat="1" applyFont="1" applyFill="1" applyBorder="1" applyAlignment="1">
      <alignment horizontal="center" vertical="center" wrapText="1"/>
    </xf>
    <xf numFmtId="0" fontId="35" fillId="9" borderId="46" xfId="0" applyFont="1" applyFill="1" applyBorder="1" applyAlignment="1">
      <alignment horizontal="center" vertical="center" wrapText="1"/>
    </xf>
    <xf numFmtId="0" fontId="35" fillId="9" borderId="47" xfId="0" applyFont="1" applyFill="1" applyBorder="1" applyAlignment="1">
      <alignment horizontal="center" vertical="center" wrapText="1"/>
    </xf>
    <xf numFmtId="164" fontId="34" fillId="7" borderId="46" xfId="0" applyNumberFormat="1" applyFont="1" applyFill="1" applyBorder="1" applyAlignment="1">
      <alignment horizontal="center" vertical="center"/>
    </xf>
    <xf numFmtId="164" fontId="34" fillId="7" borderId="47" xfId="0" applyNumberFormat="1" applyFont="1" applyFill="1" applyBorder="1" applyAlignment="1">
      <alignment horizontal="center" vertical="center"/>
    </xf>
    <xf numFmtId="164" fontId="34" fillId="9" borderId="46" xfId="0" applyNumberFormat="1" applyFont="1" applyFill="1" applyBorder="1" applyAlignment="1">
      <alignment horizontal="center" vertical="center"/>
    </xf>
    <xf numFmtId="164" fontId="34" fillId="9" borderId="47" xfId="0" applyNumberFormat="1" applyFont="1" applyFill="1" applyBorder="1" applyAlignment="1">
      <alignment horizontal="center" vertical="center"/>
    </xf>
    <xf numFmtId="0" fontId="73" fillId="7" borderId="40" xfId="0" applyFont="1" applyFill="1" applyBorder="1" applyAlignment="1">
      <alignment horizontal="center" vertical="center" wrapText="1"/>
    </xf>
    <xf numFmtId="0" fontId="73" fillId="7" borderId="76" xfId="0" applyFont="1" applyFill="1" applyBorder="1" applyAlignment="1">
      <alignment horizontal="center" vertical="center"/>
    </xf>
    <xf numFmtId="0" fontId="73" fillId="7" borderId="77" xfId="0" applyFont="1" applyFill="1" applyBorder="1" applyAlignment="1">
      <alignment horizontal="center" vertical="center"/>
    </xf>
    <xf numFmtId="0" fontId="73" fillId="7" borderId="131" xfId="0" applyFont="1" applyFill="1" applyBorder="1" applyAlignment="1">
      <alignment horizontal="center" vertical="center"/>
    </xf>
    <xf numFmtId="0" fontId="73" fillId="9" borderId="131" xfId="0" applyFont="1" applyFill="1" applyBorder="1" applyAlignment="1">
      <alignment horizontal="center" vertical="center"/>
    </xf>
    <xf numFmtId="0" fontId="73" fillId="7" borderId="75" xfId="0" applyFont="1" applyFill="1" applyBorder="1" applyAlignment="1">
      <alignment horizontal="center" vertical="center" wrapText="1"/>
    </xf>
    <xf numFmtId="0" fontId="73" fillId="7" borderId="34" xfId="0" applyFont="1" applyFill="1" applyBorder="1" applyAlignment="1">
      <alignment horizontal="center" vertical="center" wrapText="1"/>
    </xf>
    <xf numFmtId="0" fontId="73" fillId="9" borderId="40" xfId="0" applyFont="1" applyFill="1" applyBorder="1" applyAlignment="1">
      <alignment horizontal="center" vertical="center" wrapText="1"/>
    </xf>
    <xf numFmtId="0" fontId="65" fillId="18" borderId="97" xfId="0" applyFont="1" applyFill="1" applyBorder="1" applyAlignment="1">
      <alignment horizontal="center" vertical="center"/>
    </xf>
    <xf numFmtId="0" fontId="65" fillId="18" borderId="98" xfId="0" applyFont="1" applyFill="1" applyBorder="1" applyAlignment="1">
      <alignment horizontal="center" vertical="center"/>
    </xf>
    <xf numFmtId="0" fontId="65" fillId="18" borderId="99" xfId="0" applyFont="1" applyFill="1" applyBorder="1" applyAlignment="1">
      <alignment horizontal="center" vertical="center"/>
    </xf>
    <xf numFmtId="49" fontId="74" fillId="9" borderId="76" xfId="0" applyNumberFormat="1" applyFont="1" applyFill="1" applyBorder="1" applyAlignment="1">
      <alignment horizontal="center" vertical="center"/>
    </xf>
    <xf numFmtId="49" fontId="74" fillId="9" borderId="77" xfId="0" applyNumberFormat="1" applyFont="1" applyFill="1" applyBorder="1" applyAlignment="1">
      <alignment horizontal="center" vertical="center"/>
    </xf>
    <xf numFmtId="0" fontId="0" fillId="0" borderId="122" xfId="0" applyBorder="1" applyAlignment="1">
      <alignment horizontal="center"/>
    </xf>
    <xf numFmtId="0" fontId="73" fillId="9" borderId="75" xfId="0" applyFont="1" applyFill="1" applyBorder="1" applyAlignment="1">
      <alignment horizontal="center" vertical="center" wrapText="1"/>
    </xf>
    <xf numFmtId="0" fontId="73" fillId="9" borderId="34" xfId="0" applyFont="1" applyFill="1" applyBorder="1" applyAlignment="1">
      <alignment horizontal="center" vertical="center" wrapText="1"/>
    </xf>
    <xf numFmtId="0" fontId="0" fillId="0" borderId="0" xfId="0" applyAlignment="1">
      <alignment horizontal="center"/>
    </xf>
    <xf numFmtId="49" fontId="74" fillId="9" borderId="132" xfId="0" applyNumberFormat="1" applyFont="1" applyFill="1" applyBorder="1" applyAlignment="1">
      <alignment horizontal="center" vertical="center"/>
    </xf>
    <xf numFmtId="0" fontId="73" fillId="9" borderId="133" xfId="0" applyFont="1" applyFill="1" applyBorder="1" applyAlignment="1">
      <alignment horizontal="center" vertical="center" wrapText="1"/>
    </xf>
    <xf numFmtId="0" fontId="73" fillId="0" borderId="105" xfId="0" applyFont="1" applyBorder="1" applyAlignment="1">
      <alignment horizontal="center" vertical="center"/>
    </xf>
    <xf numFmtId="0" fontId="73" fillId="0" borderId="106" xfId="0" applyFont="1" applyBorder="1" applyAlignment="1">
      <alignment horizontal="center" vertical="center"/>
    </xf>
    <xf numFmtId="0" fontId="73" fillId="0" borderId="134" xfId="0" applyFont="1" applyBorder="1" applyAlignment="1">
      <alignment horizontal="center" vertical="center"/>
    </xf>
    <xf numFmtId="0" fontId="73" fillId="0" borderId="133" xfId="0" applyFont="1" applyBorder="1" applyAlignment="1">
      <alignment horizontal="center" vertical="center" wrapText="1"/>
    </xf>
    <xf numFmtId="0" fontId="73" fillId="9" borderId="133" xfId="0" applyFont="1" applyFill="1" applyBorder="1" applyAlignment="1">
      <alignment horizontal="center" vertical="center"/>
    </xf>
    <xf numFmtId="0" fontId="65" fillId="17" borderId="135" xfId="0" applyFont="1" applyFill="1" applyBorder="1" applyAlignment="1">
      <alignment horizontal="center" vertical="center"/>
    </xf>
    <xf numFmtId="0" fontId="36" fillId="10" borderId="100" xfId="0" applyFont="1" applyFill="1" applyBorder="1" applyAlignment="1">
      <alignment horizontal="center" vertical="center"/>
    </xf>
    <xf numFmtId="0" fontId="36" fillId="10" borderId="101" xfId="0" applyFont="1" applyFill="1" applyBorder="1" applyAlignment="1">
      <alignment horizontal="center" vertical="center"/>
    </xf>
    <xf numFmtId="0" fontId="66" fillId="10" borderId="115" xfId="0" applyFont="1" applyFill="1" applyBorder="1" applyAlignment="1">
      <alignment horizontal="center" vertical="center" wrapText="1"/>
    </xf>
    <xf numFmtId="0" fontId="66" fillId="10" borderId="139" xfId="0" applyFont="1" applyFill="1" applyBorder="1" applyAlignment="1">
      <alignment horizontal="center" vertical="center" wrapText="1"/>
    </xf>
    <xf numFmtId="0" fontId="73" fillId="7" borderId="133" xfId="0" applyFont="1" applyFill="1" applyBorder="1" applyAlignment="1">
      <alignment horizontal="center" vertical="center" wrapText="1"/>
    </xf>
    <xf numFmtId="0" fontId="75" fillId="12" borderId="82" xfId="0" applyFont="1" applyFill="1" applyBorder="1" applyAlignment="1">
      <alignment horizontal="center" vertical="center" wrapText="1"/>
    </xf>
    <xf numFmtId="0" fontId="75" fillId="12" borderId="83" xfId="0" applyFont="1" applyFill="1" applyBorder="1" applyAlignment="1">
      <alignment horizontal="center" vertical="center" wrapText="1"/>
    </xf>
    <xf numFmtId="0" fontId="75" fillId="12" borderId="84" xfId="0" applyFont="1" applyFill="1" applyBorder="1" applyAlignment="1">
      <alignment horizontal="center" vertical="center" wrapText="1"/>
    </xf>
    <xf numFmtId="0" fontId="65" fillId="18" borderId="136" xfId="0" applyFont="1" applyFill="1" applyBorder="1" applyAlignment="1">
      <alignment horizontal="center" vertical="center"/>
    </xf>
    <xf numFmtId="0" fontId="65" fillId="18" borderId="137" xfId="0" applyFont="1" applyFill="1" applyBorder="1" applyAlignment="1">
      <alignment horizontal="center" vertical="center"/>
    </xf>
    <xf numFmtId="0" fontId="65" fillId="18" borderId="138" xfId="0" applyFont="1" applyFill="1" applyBorder="1" applyAlignment="1">
      <alignment horizontal="center" vertical="center"/>
    </xf>
    <xf numFmtId="0" fontId="65" fillId="17" borderId="140" xfId="0" applyFont="1" applyFill="1" applyBorder="1" applyAlignment="1">
      <alignment horizontal="center" vertical="center"/>
    </xf>
    <xf numFmtId="0" fontId="65" fillId="17" borderId="141" xfId="0" applyFont="1" applyFill="1" applyBorder="1" applyAlignment="1">
      <alignment horizontal="center" vertical="center"/>
    </xf>
    <xf numFmtId="0" fontId="0" fillId="12" borderId="0" xfId="0" applyFill="1" applyAlignment="1">
      <alignment horizontal="center" vertical="center" wrapText="1"/>
    </xf>
    <xf numFmtId="0" fontId="0" fillId="12" borderId="0" xfId="0" applyFill="1" applyAlignment="1">
      <alignment horizontal="center" vertical="center"/>
    </xf>
    <xf numFmtId="0" fontId="67" fillId="19" borderId="0" xfId="2" applyFont="1" applyFill="1" applyAlignment="1" applyProtection="1">
      <alignment horizontal="center" vertical="center"/>
    </xf>
    <xf numFmtId="0" fontId="79" fillId="12" borderId="0" xfId="0" applyFont="1" applyFill="1" applyAlignment="1">
      <alignment horizontal="center" vertical="center" wrapText="1"/>
    </xf>
    <xf numFmtId="49" fontId="33" fillId="8" borderId="76" xfId="0" applyNumberFormat="1" applyFont="1" applyFill="1" applyBorder="1" applyAlignment="1">
      <alignment horizontal="center" vertical="center"/>
    </xf>
    <xf numFmtId="49" fontId="33" fillId="8" borderId="78" xfId="0" applyNumberFormat="1" applyFont="1" applyFill="1" applyBorder="1" applyAlignment="1">
      <alignment horizontal="center" vertical="center"/>
    </xf>
    <xf numFmtId="49" fontId="33" fillId="6" borderId="76" xfId="0" applyNumberFormat="1" applyFont="1" applyFill="1" applyBorder="1" applyAlignment="1">
      <alignment horizontal="center" vertical="center"/>
    </xf>
    <xf numFmtId="49" fontId="33" fillId="6" borderId="78" xfId="0" applyNumberFormat="1" applyFont="1" applyFill="1" applyBorder="1" applyAlignment="1">
      <alignment horizontal="center" vertical="center"/>
    </xf>
    <xf numFmtId="49" fontId="33" fillId="0" borderId="147" xfId="0" applyNumberFormat="1" applyFont="1" applyBorder="1" applyAlignment="1">
      <alignment horizontal="center" vertical="center"/>
    </xf>
    <xf numFmtId="49" fontId="33" fillId="0" borderId="63" xfId="0" applyNumberFormat="1" applyFont="1" applyBorder="1" applyAlignment="1">
      <alignment horizontal="center" vertical="center"/>
    </xf>
    <xf numFmtId="0" fontId="66" fillId="10" borderId="49" xfId="0" applyFont="1" applyFill="1" applyBorder="1" applyAlignment="1">
      <alignment horizontal="center" vertical="center" wrapText="1"/>
    </xf>
    <xf numFmtId="0" fontId="66" fillId="10" borderId="143" xfId="0" applyFont="1" applyFill="1" applyBorder="1" applyAlignment="1">
      <alignment horizontal="center" vertical="center" wrapText="1"/>
    </xf>
    <xf numFmtId="0" fontId="66" fillId="10" borderId="27" xfId="0" applyFont="1" applyFill="1" applyBorder="1" applyAlignment="1">
      <alignment horizontal="center" vertical="center" wrapText="1"/>
    </xf>
    <xf numFmtId="0" fontId="68" fillId="20" borderId="82" xfId="0" applyFont="1" applyFill="1" applyBorder="1" applyAlignment="1">
      <alignment horizontal="center" vertical="center" wrapText="1"/>
    </xf>
    <xf numFmtId="0" fontId="68" fillId="20" borderId="83" xfId="0" applyFont="1" applyFill="1" applyBorder="1" applyAlignment="1">
      <alignment horizontal="center" vertical="center" wrapText="1"/>
    </xf>
    <xf numFmtId="0" fontId="68" fillId="20" borderId="84" xfId="0" applyFont="1" applyFill="1" applyBorder="1" applyAlignment="1">
      <alignment horizontal="center" vertical="center" wrapText="1"/>
    </xf>
    <xf numFmtId="0" fontId="68" fillId="20" borderId="87" xfId="0" applyFont="1" applyFill="1" applyBorder="1" applyAlignment="1">
      <alignment horizontal="center" vertical="center" wrapText="1"/>
    </xf>
    <xf numFmtId="0" fontId="68" fillId="20" borderId="81" xfId="0" applyFont="1" applyFill="1" applyBorder="1" applyAlignment="1">
      <alignment horizontal="center" vertical="center" wrapText="1"/>
    </xf>
    <xf numFmtId="0" fontId="68" fillId="20" borderId="88" xfId="0" applyFont="1" applyFill="1" applyBorder="1" applyAlignment="1">
      <alignment horizontal="center" vertical="center" wrapText="1"/>
    </xf>
    <xf numFmtId="0" fontId="67" fillId="19" borderId="144" xfId="2" applyFont="1" applyFill="1" applyBorder="1" applyAlignment="1" applyProtection="1">
      <alignment horizontal="center" vertical="center" wrapText="1"/>
    </xf>
    <xf numFmtId="0" fontId="67" fillId="19" borderId="145" xfId="2" applyFont="1" applyFill="1" applyBorder="1" applyAlignment="1" applyProtection="1">
      <alignment horizontal="center" vertical="center" wrapText="1"/>
    </xf>
    <xf numFmtId="0" fontId="67" fillId="19" borderId="146" xfId="2" applyFont="1" applyFill="1" applyBorder="1" applyAlignment="1" applyProtection="1">
      <alignment horizontal="center" vertical="center" wrapText="1"/>
    </xf>
    <xf numFmtId="49" fontId="33" fillId="8" borderId="50" xfId="0" applyNumberFormat="1" applyFont="1" applyFill="1" applyBorder="1" applyAlignment="1">
      <alignment horizontal="center" vertical="center"/>
    </xf>
    <xf numFmtId="49" fontId="33" fillId="8" borderId="65" xfId="0" applyNumberFormat="1" applyFont="1" applyFill="1" applyBorder="1" applyAlignment="1">
      <alignment horizontal="center" vertical="center"/>
    </xf>
    <xf numFmtId="49" fontId="33" fillId="8" borderId="36" xfId="0" applyNumberFormat="1" applyFont="1" applyFill="1" applyBorder="1" applyAlignment="1">
      <alignment horizontal="center" vertical="center"/>
    </xf>
    <xf numFmtId="49" fontId="33" fillId="4" borderId="36" xfId="0" applyNumberFormat="1" applyFont="1" applyFill="1" applyBorder="1" applyAlignment="1">
      <alignment horizontal="center" vertical="center"/>
    </xf>
    <xf numFmtId="49" fontId="33" fillId="0" borderId="36" xfId="0" applyNumberFormat="1" applyFont="1" applyBorder="1" applyAlignment="1">
      <alignment horizontal="center" vertical="center"/>
    </xf>
    <xf numFmtId="49" fontId="33" fillId="4" borderId="76" xfId="0" applyNumberFormat="1" applyFont="1" applyFill="1" applyBorder="1" applyAlignment="1">
      <alignment horizontal="center" vertical="center"/>
    </xf>
    <xf numFmtId="49" fontId="33" fillId="4" borderId="78" xfId="0" applyNumberFormat="1" applyFont="1" applyFill="1" applyBorder="1" applyAlignment="1">
      <alignment horizontal="center" vertical="center"/>
    </xf>
    <xf numFmtId="49" fontId="33" fillId="4" borderId="40" xfId="0" applyNumberFormat="1" applyFont="1" applyFill="1" applyBorder="1" applyAlignment="1">
      <alignment horizontal="center" vertical="center"/>
    </xf>
    <xf numFmtId="49" fontId="33" fillId="6" borderId="70" xfId="0" applyNumberFormat="1" applyFont="1" applyFill="1" applyBorder="1" applyAlignment="1">
      <alignment horizontal="center" vertical="center"/>
    </xf>
    <xf numFmtId="49" fontId="33" fillId="0" borderId="40" xfId="0" applyNumberFormat="1" applyFont="1" applyBorder="1" applyAlignment="1">
      <alignment horizontal="center" vertical="center"/>
    </xf>
    <xf numFmtId="0" fontId="66" fillId="10" borderId="0" xfId="0" applyFont="1" applyFill="1" applyBorder="1" applyAlignment="1">
      <alignment horizontal="center" vertical="center" wrapText="1"/>
    </xf>
    <xf numFmtId="49" fontId="33" fillId="0" borderId="49" xfId="0" applyNumberFormat="1" applyFont="1" applyBorder="1" applyAlignment="1">
      <alignment horizontal="center" vertical="center"/>
    </xf>
    <xf numFmtId="49" fontId="33" fillId="0" borderId="148" xfId="0" applyNumberFormat="1" applyFont="1" applyBorder="1" applyAlignment="1">
      <alignment horizontal="center" vertical="center"/>
    </xf>
    <xf numFmtId="49" fontId="33" fillId="0" borderId="57" xfId="0" applyNumberFormat="1" applyFont="1" applyBorder="1" applyAlignment="1">
      <alignment horizontal="center" vertical="center"/>
    </xf>
    <xf numFmtId="49" fontId="33" fillId="6" borderId="50" xfId="0" applyNumberFormat="1" applyFont="1" applyFill="1" applyBorder="1" applyAlignment="1">
      <alignment horizontal="center" vertical="center"/>
    </xf>
    <xf numFmtId="49" fontId="33" fillId="6" borderId="65" xfId="0" applyNumberFormat="1" applyFont="1" applyFill="1" applyBorder="1" applyAlignment="1">
      <alignment horizontal="center" vertical="center"/>
    </xf>
    <xf numFmtId="0" fontId="32" fillId="5" borderId="76" xfId="0" applyFont="1" applyFill="1" applyBorder="1" applyAlignment="1">
      <alignment horizontal="center" vertical="center" wrapText="1"/>
    </xf>
    <xf numFmtId="0" fontId="32" fillId="5" borderId="78" xfId="0" applyFont="1" applyFill="1" applyBorder="1" applyAlignment="1">
      <alignment horizontal="center" vertical="center" wrapText="1"/>
    </xf>
    <xf numFmtId="0" fontId="32" fillId="5" borderId="51" xfId="0" applyFont="1" applyFill="1" applyBorder="1" applyAlignment="1">
      <alignment horizontal="center" vertical="center" wrapText="1"/>
    </xf>
    <xf numFmtId="0" fontId="32" fillId="5" borderId="29" xfId="0" applyFont="1" applyFill="1" applyBorder="1" applyAlignment="1">
      <alignment horizontal="center" vertical="center" wrapText="1"/>
    </xf>
    <xf numFmtId="49" fontId="33" fillId="6" borderId="36" xfId="0" applyNumberFormat="1" applyFont="1" applyFill="1" applyBorder="1" applyAlignment="1">
      <alignment horizontal="center" vertical="center"/>
    </xf>
    <xf numFmtId="49" fontId="33" fillId="0" borderId="76" xfId="0" applyNumberFormat="1" applyFont="1" applyBorder="1" applyAlignment="1">
      <alignment horizontal="center" vertical="center"/>
    </xf>
    <xf numFmtId="49" fontId="33" fillId="0" borderId="78" xfId="0" applyNumberFormat="1" applyFont="1" applyBorder="1" applyAlignment="1">
      <alignment horizontal="center" vertical="center"/>
    </xf>
    <xf numFmtId="49" fontId="33" fillId="6" borderId="59" xfId="0" applyNumberFormat="1" applyFont="1" applyFill="1" applyBorder="1" applyAlignment="1">
      <alignment horizontal="center" vertical="center"/>
    </xf>
    <xf numFmtId="49" fontId="33" fillId="8" borderId="51" xfId="0" applyNumberFormat="1" applyFont="1" applyFill="1" applyBorder="1" applyAlignment="1">
      <alignment horizontal="center" vertical="center"/>
    </xf>
    <xf numFmtId="49" fontId="33" fillId="8" borderId="142" xfId="0" applyNumberFormat="1" applyFont="1" applyFill="1" applyBorder="1" applyAlignment="1">
      <alignment horizontal="center" vertical="center"/>
    </xf>
    <xf numFmtId="0" fontId="32" fillId="5" borderId="75" xfId="0" applyFont="1" applyFill="1" applyBorder="1" applyAlignment="1">
      <alignment horizontal="center" vertical="center" wrapText="1"/>
    </xf>
    <xf numFmtId="0" fontId="32" fillId="5" borderId="95" xfId="0" applyFont="1" applyFill="1" applyBorder="1" applyAlignment="1">
      <alignment horizontal="center" vertical="center" wrapText="1"/>
    </xf>
    <xf numFmtId="49" fontId="33" fillId="6" borderId="149" xfId="0" applyNumberFormat="1" applyFont="1" applyFill="1" applyBorder="1" applyAlignment="1">
      <alignment horizontal="center" vertical="center"/>
    </xf>
    <xf numFmtId="49" fontId="33" fillId="6" borderId="67" xfId="0" applyNumberFormat="1" applyFont="1" applyFill="1" applyBorder="1" applyAlignment="1">
      <alignment horizontal="center" vertical="center"/>
    </xf>
    <xf numFmtId="0" fontId="49" fillId="15" borderId="0" xfId="0" applyFont="1" applyFill="1" applyBorder="1" applyAlignment="1">
      <alignment horizontal="center" vertical="center"/>
    </xf>
    <xf numFmtId="0" fontId="40" fillId="14" borderId="0" xfId="0" applyFont="1" applyFill="1" applyAlignment="1">
      <alignment horizontal="center" vertical="center"/>
    </xf>
    <xf numFmtId="0" fontId="20" fillId="14" borderId="0" xfId="0" applyFont="1" applyFill="1" applyBorder="1" applyAlignment="1">
      <alignment horizontal="center" vertical="center" wrapText="1"/>
    </xf>
    <xf numFmtId="0" fontId="80" fillId="14" borderId="0" xfId="0" applyFont="1" applyFill="1" applyBorder="1" applyAlignment="1">
      <alignment horizontal="center" vertical="center" wrapText="1"/>
    </xf>
    <xf numFmtId="0" fontId="81" fillId="12" borderId="0" xfId="0" applyFont="1" applyFill="1" applyAlignment="1">
      <alignment horizontal="center" vertical="center" wrapText="1"/>
    </xf>
    <xf numFmtId="0" fontId="82" fillId="14" borderId="0" xfId="0" applyFont="1" applyFill="1" applyAlignment="1">
      <alignment horizontal="center" vertical="center"/>
    </xf>
    <xf numFmtId="0" fontId="67" fillId="19" borderId="0" xfId="2" quotePrefix="1" applyFont="1" applyFill="1" applyAlignment="1" applyProtection="1">
      <alignment horizontal="center" vertical="center"/>
    </xf>
    <xf numFmtId="0" fontId="77" fillId="24" borderId="0" xfId="0" applyFont="1" applyFill="1" applyBorder="1" applyAlignment="1">
      <alignment horizontal="center" vertical="center" wrapText="1"/>
    </xf>
    <xf numFmtId="0" fontId="83" fillId="24" borderId="0" xfId="0" applyFont="1" applyFill="1" applyBorder="1" applyAlignment="1">
      <alignment horizontal="center" vertical="center" wrapText="1"/>
    </xf>
    <xf numFmtId="0" fontId="88" fillId="14" borderId="160" xfId="0" applyFont="1" applyFill="1" applyBorder="1" applyAlignment="1">
      <alignment horizontal="center" vertical="center" wrapText="1"/>
    </xf>
    <xf numFmtId="0" fontId="0" fillId="14" borderId="161" xfId="0" applyFill="1" applyBorder="1" applyAlignment="1">
      <alignment horizontal="center" vertical="center" wrapText="1"/>
    </xf>
    <xf numFmtId="0" fontId="0" fillId="14" borderId="162" xfId="0" applyFill="1" applyBorder="1" applyAlignment="1">
      <alignment horizontal="center" vertical="center" wrapText="1"/>
    </xf>
    <xf numFmtId="0" fontId="0" fillId="14" borderId="159" xfId="0" applyFill="1" applyBorder="1" applyAlignment="1">
      <alignment horizontal="center" vertical="center" wrapText="1"/>
    </xf>
    <xf numFmtId="0" fontId="0" fillId="14" borderId="0" xfId="0" applyFill="1" applyBorder="1" applyAlignment="1">
      <alignment horizontal="center" vertical="center" wrapText="1"/>
    </xf>
    <xf numFmtId="0" fontId="0" fillId="14" borderId="163" xfId="0" applyFill="1" applyBorder="1" applyAlignment="1">
      <alignment horizontal="center" vertical="center" wrapText="1"/>
    </xf>
    <xf numFmtId="0" fontId="0" fillId="14" borderId="164" xfId="0" applyFill="1" applyBorder="1" applyAlignment="1">
      <alignment horizontal="center" vertical="center" wrapText="1"/>
    </xf>
    <xf numFmtId="0" fontId="0" fillId="14" borderId="165" xfId="0" applyFill="1" applyBorder="1" applyAlignment="1">
      <alignment horizontal="center" vertical="center" wrapText="1"/>
    </xf>
    <xf numFmtId="0" fontId="0" fillId="14" borderId="166" xfId="0" applyFill="1" applyBorder="1" applyAlignment="1">
      <alignment horizontal="center" vertical="center" wrapText="1"/>
    </xf>
    <xf numFmtId="0" fontId="67" fillId="19" borderId="89" xfId="2" applyFont="1" applyFill="1" applyBorder="1" applyAlignment="1" applyProtection="1">
      <alignment horizontal="center" vertical="center"/>
    </xf>
    <xf numFmtId="0" fontId="84" fillId="27" borderId="20" xfId="0" applyFont="1" applyFill="1" applyBorder="1" applyAlignment="1">
      <alignment horizontal="center" vertical="center"/>
    </xf>
    <xf numFmtId="0" fontId="84" fillId="27" borderId="21" xfId="0" applyFont="1" applyFill="1" applyBorder="1" applyAlignment="1">
      <alignment horizontal="center" vertical="center"/>
    </xf>
    <xf numFmtId="0" fontId="84" fillId="27" borderId="22" xfId="0" applyFont="1" applyFill="1" applyBorder="1" applyAlignment="1">
      <alignment horizontal="center" vertical="center"/>
    </xf>
    <xf numFmtId="0" fontId="0" fillId="25" borderId="17" xfId="0" applyFill="1" applyBorder="1" applyAlignment="1">
      <alignment horizontal="left" vertical="center"/>
    </xf>
    <xf numFmtId="0" fontId="0" fillId="25" borderId="18" xfId="0" applyFill="1" applyBorder="1" applyAlignment="1">
      <alignment horizontal="left" vertical="center"/>
    </xf>
    <xf numFmtId="0" fontId="0" fillId="25" borderId="19" xfId="0" applyFill="1" applyBorder="1" applyAlignment="1">
      <alignment horizontal="left" vertical="center"/>
    </xf>
    <xf numFmtId="0" fontId="0" fillId="25" borderId="15" xfId="0" applyFill="1" applyBorder="1" applyAlignment="1">
      <alignment horizontal="left" vertical="center"/>
    </xf>
    <xf numFmtId="0" fontId="0" fillId="25" borderId="0" xfId="0" applyFill="1" applyBorder="1" applyAlignment="1">
      <alignment horizontal="left" vertical="center"/>
    </xf>
    <xf numFmtId="0" fontId="0" fillId="25" borderId="16" xfId="0" applyFill="1" applyBorder="1" applyAlignment="1">
      <alignment horizontal="left" vertical="center"/>
    </xf>
    <xf numFmtId="0" fontId="89" fillId="28" borderId="167" xfId="2" applyFont="1" applyFill="1" applyBorder="1" applyAlignment="1" applyProtection="1">
      <alignment horizontal="center" vertical="center"/>
    </xf>
    <xf numFmtId="0" fontId="89" fillId="28" borderId="168" xfId="2" applyFont="1" applyFill="1" applyBorder="1" applyAlignment="1" applyProtection="1">
      <alignment horizontal="center" vertical="center"/>
    </xf>
    <xf numFmtId="0" fontId="89" fillId="28" borderId="169" xfId="2" applyFont="1" applyFill="1" applyBorder="1" applyAlignment="1" applyProtection="1">
      <alignment horizontal="center" vertical="center"/>
    </xf>
    <xf numFmtId="0" fontId="56" fillId="16" borderId="24" xfId="0" applyFont="1" applyFill="1" applyBorder="1" applyAlignment="1">
      <alignment horizontal="center" vertical="center" wrapText="1"/>
    </xf>
    <xf numFmtId="0" fontId="56" fillId="16" borderId="72" xfId="0" applyFont="1" applyFill="1" applyBorder="1" applyAlignment="1">
      <alignment horizontal="center" vertical="center" wrapText="1"/>
    </xf>
    <xf numFmtId="49" fontId="56" fillId="16" borderId="50" xfId="0" applyNumberFormat="1" applyFont="1" applyFill="1" applyBorder="1" applyAlignment="1">
      <alignment horizontal="center" vertical="center"/>
    </xf>
    <xf numFmtId="0" fontId="56" fillId="5" borderId="24" xfId="0" applyFont="1" applyFill="1" applyBorder="1" applyAlignment="1">
      <alignment horizontal="center" vertical="center" wrapText="1"/>
    </xf>
    <xf numFmtId="0" fontId="56" fillId="5" borderId="25" xfId="0" applyFont="1" applyFill="1" applyBorder="1" applyAlignment="1">
      <alignment horizontal="center" vertical="center" wrapText="1"/>
    </xf>
    <xf numFmtId="49" fontId="56" fillId="5" borderId="50" xfId="0" applyNumberFormat="1" applyFont="1" applyFill="1" applyBorder="1" applyAlignment="1">
      <alignment horizontal="center" vertical="center"/>
    </xf>
  </cellXfs>
  <cellStyles count="5">
    <cellStyle name="20% - akcent 4" xfId="1" builtinId="42"/>
    <cellStyle name="Hiperłącze" xfId="2" builtinId="8"/>
    <cellStyle name="Normalny" xfId="0" builtinId="0"/>
    <cellStyle name="Normalny 3" xfId="3"/>
    <cellStyle name="Procentowy"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12</xdr:row>
      <xdr:rowOff>120858</xdr:rowOff>
    </xdr:from>
    <xdr:to>
      <xdr:col>2</xdr:col>
      <xdr:colOff>0</xdr:colOff>
      <xdr:row>18</xdr:row>
      <xdr:rowOff>50592</xdr:rowOff>
    </xdr:to>
    <xdr:pic>
      <xdr:nvPicPr>
        <xdr:cNvPr id="6" name="Obraz 5"/>
        <xdr:cNvPicPr>
          <a:picLocks noChangeAspect="1"/>
        </xdr:cNvPicPr>
      </xdr:nvPicPr>
      <xdr:blipFill>
        <a:blip xmlns:r="http://schemas.openxmlformats.org/officeDocument/2006/relationships" r:embed="rId1" cstate="print"/>
        <a:stretch>
          <a:fillRect/>
        </a:stretch>
      </xdr:blipFill>
      <xdr:spPr>
        <a:xfrm>
          <a:off x="57150" y="4226133"/>
          <a:ext cx="1485900" cy="126323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3248025</xdr:colOff>
      <xdr:row>0</xdr:row>
      <xdr:rowOff>485775</xdr:rowOff>
    </xdr:from>
    <xdr:to>
      <xdr:col>4</xdr:col>
      <xdr:colOff>257175</xdr:colOff>
      <xdr:row>1</xdr:row>
      <xdr:rowOff>171450</xdr:rowOff>
    </xdr:to>
    <xdr:pic>
      <xdr:nvPicPr>
        <xdr:cNvPr id="2050" name="Obraz 7" descr="logo.png"/>
        <xdr:cNvPicPr>
          <a:picLocks noChangeAspect="1"/>
        </xdr:cNvPicPr>
      </xdr:nvPicPr>
      <xdr:blipFill>
        <a:blip xmlns:r="http://schemas.openxmlformats.org/officeDocument/2006/relationships" r:embed="rId2" cstate="print"/>
        <a:srcRect/>
        <a:stretch>
          <a:fillRect/>
        </a:stretch>
      </xdr:blipFill>
      <xdr:spPr bwMode="auto">
        <a:xfrm>
          <a:off x="4791075" y="485775"/>
          <a:ext cx="1257300" cy="1133475"/>
        </a:xfrm>
        <a:prstGeom prst="rect">
          <a:avLst/>
        </a:prstGeom>
        <a:noFill/>
        <a:ln w="9525">
          <a:noFill/>
          <a:miter lim="800000"/>
          <a:headEnd/>
          <a:tailEnd/>
        </a:ln>
      </xdr:spPr>
    </xdr:pic>
    <xdr:clientData/>
  </xdr:twoCellAnchor>
  <xdr:twoCellAnchor editAs="oneCell">
    <xdr:from>
      <xdr:col>4</xdr:col>
      <xdr:colOff>1857376</xdr:colOff>
      <xdr:row>13</xdr:row>
      <xdr:rowOff>26194</xdr:rowOff>
    </xdr:from>
    <xdr:to>
      <xdr:col>4</xdr:col>
      <xdr:colOff>3000376</xdr:colOff>
      <xdr:row>18</xdr:row>
      <xdr:rowOff>50008</xdr:rowOff>
    </xdr:to>
    <xdr:pic>
      <xdr:nvPicPr>
        <xdr:cNvPr id="15" name="Picture 1774" descr="http://www.techfresh.net/wp-content/uploads/2008/06/honlai-mp100-led-projector.jpg"/>
        <xdr:cNvPicPr>
          <a:picLocks noChangeAspect="1" noChangeArrowheads="1"/>
        </xdr:cNvPicPr>
      </xdr:nvPicPr>
      <xdr:blipFill>
        <a:blip xmlns:r="http://schemas.openxmlformats.org/officeDocument/2006/relationships" r:embed="rId3" cstate="print">
          <a:extLst/>
        </a:blip>
        <a:srcRect/>
        <a:stretch>
          <a:fillRect/>
        </a:stretch>
      </xdr:blipFill>
      <xdr:spPr bwMode="auto">
        <a:xfrm>
          <a:off x="7648576" y="4512469"/>
          <a:ext cx="1143000" cy="97631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xdr:spPr>
    </xdr:pic>
    <xdr:clientData/>
  </xdr:twoCellAnchor>
  <xdr:twoCellAnchor editAs="oneCell">
    <xdr:from>
      <xdr:col>4</xdr:col>
      <xdr:colOff>3238500</xdr:colOff>
      <xdr:row>13</xdr:row>
      <xdr:rowOff>180412</xdr:rowOff>
    </xdr:from>
    <xdr:to>
      <xdr:col>5</xdr:col>
      <xdr:colOff>586650</xdr:colOff>
      <xdr:row>17</xdr:row>
      <xdr:rowOff>110466</xdr:rowOff>
    </xdr:to>
    <xdr:pic>
      <xdr:nvPicPr>
        <xdr:cNvPr id="9" name="Obraz 8"/>
        <xdr:cNvPicPr>
          <a:picLocks noChangeAspect="1" noChangeArrowheads="1"/>
        </xdr:cNvPicPr>
      </xdr:nvPicPr>
      <xdr:blipFill>
        <a:blip xmlns:r="http://schemas.openxmlformats.org/officeDocument/2006/relationships" r:embed="rId4" cstate="print">
          <a:extLst/>
        </a:blip>
        <a:srcRect/>
        <a:stretch>
          <a:fillRect/>
        </a:stretch>
      </xdr:blipFill>
      <xdr:spPr bwMode="auto">
        <a:xfrm>
          <a:off x="9029700" y="4666687"/>
          <a:ext cx="720000" cy="69205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xdr:spPr>
    </xdr:pic>
    <xdr:clientData/>
  </xdr:twoCellAnchor>
  <xdr:twoCellAnchor editAs="oneCell">
    <xdr:from>
      <xdr:col>0</xdr:col>
      <xdr:colOff>66674</xdr:colOff>
      <xdr:row>1</xdr:row>
      <xdr:rowOff>257175</xdr:rowOff>
    </xdr:from>
    <xdr:to>
      <xdr:col>2</xdr:col>
      <xdr:colOff>9526</xdr:colOff>
      <xdr:row>5</xdr:row>
      <xdr:rowOff>104776</xdr:rowOff>
    </xdr:to>
    <xdr:pic>
      <xdr:nvPicPr>
        <xdr:cNvPr id="12" name="Obraz 11"/>
        <xdr:cNvPicPr>
          <a:picLocks noChangeAspect="1"/>
        </xdr:cNvPicPr>
      </xdr:nvPicPr>
      <xdr:blipFill>
        <a:blip xmlns:r="http://schemas.openxmlformats.org/officeDocument/2006/relationships" r:embed="rId5" cstate="print">
          <a:extLst/>
        </a:blip>
        <a:stretch>
          <a:fillRect/>
        </a:stretch>
      </xdr:blipFill>
      <xdr:spPr>
        <a:xfrm>
          <a:off x="66674" y="1704975"/>
          <a:ext cx="1485902" cy="111442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2653284</xdr:colOff>
      <xdr:row>2</xdr:row>
      <xdr:rowOff>323371</xdr:rowOff>
    </xdr:from>
    <xdr:to>
      <xdr:col>5</xdr:col>
      <xdr:colOff>323850</xdr:colOff>
      <xdr:row>6</xdr:row>
      <xdr:rowOff>190979</xdr:rowOff>
    </xdr:to>
    <xdr:pic>
      <xdr:nvPicPr>
        <xdr:cNvPr id="4" name="Obraz 3"/>
        <xdr:cNvPicPr>
          <a:picLocks noChangeAspect="1"/>
        </xdr:cNvPicPr>
      </xdr:nvPicPr>
      <xdr:blipFill>
        <a:blip xmlns:r="http://schemas.openxmlformats.org/officeDocument/2006/relationships" r:embed="rId6" cstate="print">
          <a:extLst/>
        </a:blip>
        <a:stretch>
          <a:fillRect/>
        </a:stretch>
      </xdr:blipFill>
      <xdr:spPr>
        <a:xfrm>
          <a:off x="8444484" y="1990246"/>
          <a:ext cx="1042416" cy="78200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69523</xdr:colOff>
      <xdr:row>6</xdr:row>
      <xdr:rowOff>57150</xdr:rowOff>
    </xdr:from>
    <xdr:to>
      <xdr:col>1</xdr:col>
      <xdr:colOff>831161</xdr:colOff>
      <xdr:row>11</xdr:row>
      <xdr:rowOff>152400</xdr:rowOff>
    </xdr:to>
    <xdr:pic>
      <xdr:nvPicPr>
        <xdr:cNvPr id="5" name="Obraz 4"/>
        <xdr:cNvPicPr>
          <a:picLocks noChangeAspect="1"/>
        </xdr:cNvPicPr>
      </xdr:nvPicPr>
      <xdr:blipFill>
        <a:blip xmlns:r="http://schemas.openxmlformats.org/officeDocument/2006/relationships" r:embed="rId7" cstate="print">
          <a:extLst/>
        </a:blip>
        <a:stretch>
          <a:fillRect/>
        </a:stretch>
      </xdr:blipFill>
      <xdr:spPr>
        <a:xfrm>
          <a:off x="69523" y="2971800"/>
          <a:ext cx="1447438" cy="10858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3281934</xdr:colOff>
      <xdr:row>8</xdr:row>
      <xdr:rowOff>109034</xdr:rowOff>
    </xdr:from>
    <xdr:to>
      <xdr:col>5</xdr:col>
      <xdr:colOff>1219200</xdr:colOff>
      <xdr:row>12</xdr:row>
      <xdr:rowOff>300541</xdr:rowOff>
    </xdr:to>
    <xdr:pic>
      <xdr:nvPicPr>
        <xdr:cNvPr id="10" name="Obraz 3"/>
        <xdr:cNvPicPr>
          <a:picLocks noChangeAspect="1"/>
        </xdr:cNvPicPr>
      </xdr:nvPicPr>
      <xdr:blipFill>
        <a:blip xmlns:r="http://schemas.openxmlformats.org/officeDocument/2006/relationships" r:embed="rId8" cstate="print"/>
        <a:stretch>
          <a:fillRect/>
        </a:stretch>
      </xdr:blipFill>
      <xdr:spPr>
        <a:xfrm>
          <a:off x="9073134" y="3423734"/>
          <a:ext cx="1309116" cy="98208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2987277</xdr:colOff>
      <xdr:row>1</xdr:row>
      <xdr:rowOff>104775</xdr:rowOff>
    </xdr:from>
    <xdr:to>
      <xdr:col>2</xdr:col>
      <xdr:colOff>3870723</xdr:colOff>
      <xdr:row>3</xdr:row>
      <xdr:rowOff>152400</xdr:rowOff>
    </xdr:to>
    <xdr:pic>
      <xdr:nvPicPr>
        <xdr:cNvPr id="13" name="Picture 12" descr="wysylka.jpg"/>
        <xdr:cNvPicPr>
          <a:picLocks noChangeAspect="1"/>
        </xdr:cNvPicPr>
      </xdr:nvPicPr>
      <xdr:blipFill>
        <a:blip xmlns:r="http://schemas.openxmlformats.org/officeDocument/2006/relationships" r:embed="rId9" cstate="print"/>
        <a:stretch>
          <a:fillRect/>
        </a:stretch>
      </xdr:blipFill>
      <xdr:spPr>
        <a:xfrm>
          <a:off x="4530327" y="1552575"/>
          <a:ext cx="883446" cy="9334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5</xdr:col>
      <xdr:colOff>400051</xdr:colOff>
      <xdr:row>1</xdr:row>
      <xdr:rowOff>129264</xdr:rowOff>
    </xdr:from>
    <xdr:to>
      <xdr:col>5</xdr:col>
      <xdr:colOff>1514475</xdr:colOff>
      <xdr:row>2</xdr:row>
      <xdr:rowOff>318412</xdr:rowOff>
    </xdr:to>
    <xdr:pic>
      <xdr:nvPicPr>
        <xdr:cNvPr id="17" name="Picture 16" descr="kalkulator.jpg"/>
        <xdr:cNvPicPr>
          <a:picLocks noChangeAspect="1"/>
        </xdr:cNvPicPr>
      </xdr:nvPicPr>
      <xdr:blipFill>
        <a:blip xmlns:r="http://schemas.openxmlformats.org/officeDocument/2006/relationships" r:embed="rId10" cstate="print"/>
        <a:stretch>
          <a:fillRect/>
        </a:stretch>
      </xdr:blipFill>
      <xdr:spPr>
        <a:xfrm>
          <a:off x="9563101" y="1577064"/>
          <a:ext cx="1114424" cy="74159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2319909</xdr:colOff>
      <xdr:row>12</xdr:row>
      <xdr:rowOff>332853</xdr:rowOff>
    </xdr:from>
    <xdr:to>
      <xdr:col>2</xdr:col>
      <xdr:colOff>3819525</xdr:colOff>
      <xdr:row>18</xdr:row>
      <xdr:rowOff>124346</xdr:rowOff>
    </xdr:to>
    <xdr:pic>
      <xdr:nvPicPr>
        <xdr:cNvPr id="23" name="Picture 22" descr="winda_rzutnik_ekran_zbliz.jpg"/>
        <xdr:cNvPicPr>
          <a:picLocks noChangeAspect="1"/>
        </xdr:cNvPicPr>
      </xdr:nvPicPr>
      <xdr:blipFill>
        <a:blip xmlns:r="http://schemas.openxmlformats.org/officeDocument/2006/relationships" r:embed="rId11" cstate="print"/>
        <a:stretch>
          <a:fillRect/>
        </a:stretch>
      </xdr:blipFill>
      <xdr:spPr>
        <a:xfrm>
          <a:off x="3862959" y="4638153"/>
          <a:ext cx="1499616" cy="112499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238125</xdr:colOff>
      <xdr:row>9</xdr:row>
      <xdr:rowOff>228600</xdr:rowOff>
    </xdr:from>
    <xdr:to>
      <xdr:col>14</xdr:col>
      <xdr:colOff>340725</xdr:colOff>
      <xdr:row>19</xdr:row>
      <xdr:rowOff>244834</xdr:rowOff>
    </xdr:to>
    <xdr:pic>
      <xdr:nvPicPr>
        <xdr:cNvPr id="8" name="Obraz 7"/>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439525" y="3429000"/>
          <a:ext cx="2160000" cy="2949934"/>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238125</xdr:colOff>
      <xdr:row>9</xdr:row>
      <xdr:rowOff>228600</xdr:rowOff>
    </xdr:from>
    <xdr:to>
      <xdr:col>17</xdr:col>
      <xdr:colOff>49125</xdr:colOff>
      <xdr:row>28</xdr:row>
      <xdr:rowOff>182835</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430000" y="3067050"/>
          <a:ext cx="3240000" cy="5707335"/>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238125</xdr:colOff>
      <xdr:row>9</xdr:row>
      <xdr:rowOff>228610</xdr:rowOff>
    </xdr:from>
    <xdr:to>
      <xdr:col>11</xdr:col>
      <xdr:colOff>14925</xdr:colOff>
      <xdr:row>17</xdr:row>
      <xdr:rowOff>293750</xdr:rowOff>
    </xdr:to>
    <xdr:pic>
      <xdr:nvPicPr>
        <xdr:cNvPr id="7" name="Obraz 6"/>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8753475" y="3067060"/>
          <a:ext cx="2520000" cy="2579740"/>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238125</xdr:colOff>
      <xdr:row>30</xdr:row>
      <xdr:rowOff>238125</xdr:rowOff>
    </xdr:from>
    <xdr:to>
      <xdr:col>11</xdr:col>
      <xdr:colOff>14925</xdr:colOff>
      <xdr:row>43</xdr:row>
      <xdr:rowOff>26074</xdr:rowOff>
    </xdr:to>
    <xdr:pic>
      <xdr:nvPicPr>
        <xdr:cNvPr id="8" name="Obraz 7"/>
        <xdr:cNvPicPr>
          <a:picLocks noChangeAspect="1" noChangeArrowheads="1"/>
        </xdr:cNvPicPr>
      </xdr:nvPicPr>
      <xdr:blipFill>
        <a:blip xmlns:r="http://schemas.openxmlformats.org/officeDocument/2006/relationships" r:embed="rId2" cstate="print">
          <a:extLst/>
        </a:blip>
        <a:srcRect/>
        <a:stretch>
          <a:fillRect/>
        </a:stretch>
      </xdr:blipFill>
      <xdr:spPr bwMode="auto">
        <a:xfrm>
          <a:off x="8753475" y="9401175"/>
          <a:ext cx="2520000" cy="3226474"/>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238125</xdr:colOff>
      <xdr:row>9</xdr:row>
      <xdr:rowOff>230558</xdr:rowOff>
    </xdr:from>
    <xdr:to>
      <xdr:col>17</xdr:col>
      <xdr:colOff>49125</xdr:colOff>
      <xdr:row>17</xdr:row>
      <xdr:rowOff>93968</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430000" y="3069008"/>
          <a:ext cx="3240000" cy="2416110"/>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228600</xdr:colOff>
      <xdr:row>9</xdr:row>
      <xdr:rowOff>228599</xdr:rowOff>
    </xdr:from>
    <xdr:to>
      <xdr:col>15</xdr:col>
      <xdr:colOff>111600</xdr:colOff>
      <xdr:row>17</xdr:row>
      <xdr:rowOff>56548</xdr:rowOff>
    </xdr:to>
    <xdr:pic>
      <xdr:nvPicPr>
        <xdr:cNvPr id="7" name="Obraz 6"/>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0106025" y="5172074"/>
          <a:ext cx="3312000" cy="2380649"/>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238125</xdr:colOff>
      <xdr:row>69</xdr:row>
      <xdr:rowOff>742950</xdr:rowOff>
    </xdr:from>
    <xdr:to>
      <xdr:col>11</xdr:col>
      <xdr:colOff>410925</xdr:colOff>
      <xdr:row>75</xdr:row>
      <xdr:rowOff>38704</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506200" y="18135600"/>
          <a:ext cx="2916000" cy="1448404"/>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238125</xdr:colOff>
      <xdr:row>83</xdr:row>
      <xdr:rowOff>200029</xdr:rowOff>
    </xdr:from>
    <xdr:to>
      <xdr:col>11</xdr:col>
      <xdr:colOff>410925</xdr:colOff>
      <xdr:row>91</xdr:row>
      <xdr:rowOff>48799</xdr:rowOff>
    </xdr:to>
    <xdr:pic>
      <xdr:nvPicPr>
        <xdr:cNvPr id="8" name="Obraz 7"/>
        <xdr:cNvPicPr>
          <a:picLocks noChangeAspect="1" noChangeArrowheads="1"/>
        </xdr:cNvPicPr>
      </xdr:nvPicPr>
      <xdr:blipFill>
        <a:blip xmlns:r="http://schemas.openxmlformats.org/officeDocument/2006/relationships" r:embed="rId2" cstate="print">
          <a:extLst/>
        </a:blip>
        <a:srcRect/>
        <a:stretch>
          <a:fillRect/>
        </a:stretch>
      </xdr:blipFill>
      <xdr:spPr bwMode="auto">
        <a:xfrm>
          <a:off x="11506200" y="22450429"/>
          <a:ext cx="2916000" cy="1753770"/>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238125</xdr:colOff>
      <xdr:row>78</xdr:row>
      <xdr:rowOff>57150</xdr:rowOff>
    </xdr:from>
    <xdr:to>
      <xdr:col>11</xdr:col>
      <xdr:colOff>410925</xdr:colOff>
      <xdr:row>81</xdr:row>
      <xdr:rowOff>2477</xdr:rowOff>
    </xdr:to>
    <xdr:pic>
      <xdr:nvPicPr>
        <xdr:cNvPr id="10" name="Obraz 9"/>
        <xdr:cNvPicPr>
          <a:picLocks noChangeAspect="1" noChangeArrowheads="1"/>
        </xdr:cNvPicPr>
      </xdr:nvPicPr>
      <xdr:blipFill>
        <a:blip xmlns:r="http://schemas.openxmlformats.org/officeDocument/2006/relationships" r:embed="rId3" cstate="print">
          <a:extLst/>
        </a:blip>
        <a:srcRect/>
        <a:stretch>
          <a:fillRect/>
        </a:stretch>
      </xdr:blipFill>
      <xdr:spPr bwMode="auto">
        <a:xfrm>
          <a:off x="11506200" y="20383500"/>
          <a:ext cx="2916000" cy="1412177"/>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228600</xdr:colOff>
      <xdr:row>7</xdr:row>
      <xdr:rowOff>238124</xdr:rowOff>
    </xdr:from>
    <xdr:to>
      <xdr:col>11</xdr:col>
      <xdr:colOff>437400</xdr:colOff>
      <xdr:row>18</xdr:row>
      <xdr:rowOff>183358</xdr:rowOff>
    </xdr:to>
    <xdr:pic>
      <xdr:nvPicPr>
        <xdr:cNvPr id="13" name="Obraz 12"/>
        <xdr:cNvPicPr>
          <a:picLocks noChangeAspect="1" noChangeArrowheads="1"/>
        </xdr:cNvPicPr>
      </xdr:nvPicPr>
      <xdr:blipFill>
        <a:blip xmlns:r="http://schemas.openxmlformats.org/officeDocument/2006/relationships" r:embed="rId4" cstate="print">
          <a:extLst/>
        </a:blip>
        <a:srcRect/>
        <a:stretch>
          <a:fillRect/>
        </a:stretch>
      </xdr:blipFill>
      <xdr:spPr bwMode="auto">
        <a:xfrm>
          <a:off x="11496675" y="3209924"/>
          <a:ext cx="2952000" cy="2583659"/>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238125</xdr:colOff>
      <xdr:row>51</xdr:row>
      <xdr:rowOff>9526</xdr:rowOff>
    </xdr:from>
    <xdr:to>
      <xdr:col>11</xdr:col>
      <xdr:colOff>410925</xdr:colOff>
      <xdr:row>66</xdr:row>
      <xdr:rowOff>41211</xdr:rowOff>
    </xdr:to>
    <xdr:pic>
      <xdr:nvPicPr>
        <xdr:cNvPr id="14" name="Obraz 13"/>
        <xdr:cNvPicPr>
          <a:picLocks noChangeAspect="1" noChangeArrowheads="1"/>
        </xdr:cNvPicPr>
      </xdr:nvPicPr>
      <xdr:blipFill>
        <a:blip xmlns:r="http://schemas.openxmlformats.org/officeDocument/2006/relationships" r:embed="rId5" cstate="print">
          <a:extLst/>
        </a:blip>
        <a:srcRect/>
        <a:stretch>
          <a:fillRect/>
        </a:stretch>
      </xdr:blipFill>
      <xdr:spPr bwMode="auto">
        <a:xfrm>
          <a:off x="11506200" y="13192126"/>
          <a:ext cx="2916000" cy="3460685"/>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7</xdr:col>
      <xdr:colOff>228600</xdr:colOff>
      <xdr:row>27</xdr:row>
      <xdr:rowOff>238125</xdr:rowOff>
    </xdr:from>
    <xdr:to>
      <xdr:col>11</xdr:col>
      <xdr:colOff>401400</xdr:colOff>
      <xdr:row>46</xdr:row>
      <xdr:rowOff>204585</xdr:rowOff>
    </xdr:to>
    <xdr:pic>
      <xdr:nvPicPr>
        <xdr:cNvPr id="7" name="Obraz 6"/>
        <xdr:cNvPicPr>
          <a:picLocks noChangeAspect="1" noChangeArrowheads="1"/>
        </xdr:cNvPicPr>
      </xdr:nvPicPr>
      <xdr:blipFill>
        <a:blip xmlns:r="http://schemas.openxmlformats.org/officeDocument/2006/relationships" r:embed="rId6" cstate="print">
          <a:extLst/>
        </a:blip>
        <a:srcRect/>
        <a:stretch>
          <a:fillRect/>
        </a:stretch>
      </xdr:blipFill>
      <xdr:spPr bwMode="auto">
        <a:xfrm>
          <a:off x="11496675" y="7743825"/>
          <a:ext cx="2916000" cy="4500360"/>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266700</xdr:colOff>
      <xdr:row>0</xdr:row>
      <xdr:rowOff>257175</xdr:rowOff>
    </xdr:from>
    <xdr:to>
      <xdr:col>16</xdr:col>
      <xdr:colOff>77700</xdr:colOff>
      <xdr:row>9</xdr:row>
      <xdr:rowOff>462354</xdr:rowOff>
    </xdr:to>
    <xdr:pic>
      <xdr:nvPicPr>
        <xdr:cNvPr id="10" name="Obraz 9"/>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496675" y="257175"/>
          <a:ext cx="3240000" cy="2434029"/>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276225</xdr:colOff>
      <xdr:row>0</xdr:row>
      <xdr:rowOff>266700</xdr:rowOff>
    </xdr:from>
    <xdr:to>
      <xdr:col>16</xdr:col>
      <xdr:colOff>87225</xdr:colOff>
      <xdr:row>9</xdr:row>
      <xdr:rowOff>453964</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125200" y="266700"/>
          <a:ext cx="3240000" cy="2416114"/>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twoCellAnchor editAs="oneCell">
    <xdr:from>
      <xdr:col>11</xdr:col>
      <xdr:colOff>285885</xdr:colOff>
      <xdr:row>19</xdr:row>
      <xdr:rowOff>123825</xdr:rowOff>
    </xdr:from>
    <xdr:to>
      <xdr:col>16</xdr:col>
      <xdr:colOff>77564</xdr:colOff>
      <xdr:row>30</xdr:row>
      <xdr:rowOff>6289</xdr:rowOff>
    </xdr:to>
    <xdr:pic>
      <xdr:nvPicPr>
        <xdr:cNvPr id="5" name="Obraz 5"/>
        <xdr:cNvPicPr>
          <a:picLocks noChangeAspect="1" noChangeArrowheads="1"/>
        </xdr:cNvPicPr>
      </xdr:nvPicPr>
      <xdr:blipFill>
        <a:blip xmlns:r="http://schemas.openxmlformats.org/officeDocument/2006/relationships" r:embed="rId2" cstate="print"/>
        <a:stretch>
          <a:fillRect/>
        </a:stretch>
      </xdr:blipFill>
      <xdr:spPr bwMode="auto">
        <a:xfrm>
          <a:off x="11134860" y="6086475"/>
          <a:ext cx="3220679" cy="2416114"/>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238125</xdr:colOff>
      <xdr:row>9</xdr:row>
      <xdr:rowOff>228600</xdr:rowOff>
    </xdr:from>
    <xdr:to>
      <xdr:col>17</xdr:col>
      <xdr:colOff>49125</xdr:colOff>
      <xdr:row>19</xdr:row>
      <xdr:rowOff>54242</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620500" y="4876800"/>
          <a:ext cx="3240000" cy="2587892"/>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228600</xdr:colOff>
      <xdr:row>8</xdr:row>
      <xdr:rowOff>228599</xdr:rowOff>
    </xdr:from>
    <xdr:to>
      <xdr:col>14</xdr:col>
      <xdr:colOff>39600</xdr:colOff>
      <xdr:row>19</xdr:row>
      <xdr:rowOff>116091</xdr:rowOff>
    </xdr:to>
    <xdr:pic>
      <xdr:nvPicPr>
        <xdr:cNvPr id="3" name="Obraz 2"/>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8877300" y="3781424"/>
          <a:ext cx="3240000" cy="2868817"/>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238125</xdr:colOff>
      <xdr:row>9</xdr:row>
      <xdr:rowOff>228600</xdr:rowOff>
    </xdr:from>
    <xdr:to>
      <xdr:col>14</xdr:col>
      <xdr:colOff>49125</xdr:colOff>
      <xdr:row>19</xdr:row>
      <xdr:rowOff>168542</xdr:rowOff>
    </xdr:to>
    <xdr:pic>
      <xdr:nvPicPr>
        <xdr:cNvPr id="5" name="Obraz 4"/>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9001125" y="5276850"/>
          <a:ext cx="3240000" cy="2587892"/>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228600</xdr:colOff>
      <xdr:row>8</xdr:row>
      <xdr:rowOff>228600</xdr:rowOff>
    </xdr:from>
    <xdr:to>
      <xdr:col>17</xdr:col>
      <xdr:colOff>39600</xdr:colOff>
      <xdr:row>16</xdr:row>
      <xdr:rowOff>215571</xdr:rowOff>
    </xdr:to>
    <xdr:pic>
      <xdr:nvPicPr>
        <xdr:cNvPr id="13" name="Obraz 12"/>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11610975" y="3067050"/>
          <a:ext cx="3240000" cy="2425371"/>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228600</xdr:colOff>
      <xdr:row>8</xdr:row>
      <xdr:rowOff>228601</xdr:rowOff>
    </xdr:from>
    <xdr:to>
      <xdr:col>14</xdr:col>
      <xdr:colOff>39600</xdr:colOff>
      <xdr:row>16</xdr:row>
      <xdr:rowOff>222522</xdr:rowOff>
    </xdr:to>
    <xdr:pic>
      <xdr:nvPicPr>
        <xdr:cNvPr id="6" name="Obraz 5"/>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9067800" y="4991101"/>
          <a:ext cx="3240000" cy="2432321"/>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228600</xdr:colOff>
      <xdr:row>9</xdr:row>
      <xdr:rowOff>228597</xdr:rowOff>
    </xdr:from>
    <xdr:to>
      <xdr:col>13</xdr:col>
      <xdr:colOff>221400</xdr:colOff>
      <xdr:row>16</xdr:row>
      <xdr:rowOff>132650</xdr:rowOff>
    </xdr:to>
    <xdr:pic>
      <xdr:nvPicPr>
        <xdr:cNvPr id="5" name="Obraz 4"/>
        <xdr:cNvPicPr>
          <a:picLocks noChangeAspect="1" noChangeArrowheads="1"/>
        </xdr:cNvPicPr>
      </xdr:nvPicPr>
      <xdr:blipFill>
        <a:blip xmlns:r="http://schemas.openxmlformats.org/officeDocument/2006/relationships" r:embed="rId1" cstate="print">
          <a:extLst/>
        </a:blip>
        <a:srcRect/>
        <a:stretch>
          <a:fillRect/>
        </a:stretch>
      </xdr:blipFill>
      <xdr:spPr bwMode="auto">
        <a:xfrm>
          <a:off x="9429750" y="3886197"/>
          <a:ext cx="2736000" cy="2151953"/>
        </a:xfrm>
        <a:prstGeom prst="rect">
          <a:avLst/>
        </a:prstGeom>
        <a:ln w="228600" cap="sq" cmpd="thickThin">
          <a:solidFill>
            <a:srgbClr val="7030A0"/>
          </a:solidFill>
          <a:prstDash val="solid"/>
          <a:miter lim="800000"/>
        </a:ln>
        <a:effectLst>
          <a:innerShdw blurRad="76200">
            <a:srgbClr val="000000"/>
          </a:innerShdw>
        </a:effectLs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kraftmann.e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9"/>
  <sheetViews>
    <sheetView tabSelected="1" workbookViewId="0">
      <selection sqref="A1:F1"/>
    </sheetView>
  </sheetViews>
  <sheetFormatPr defaultRowHeight="14.25"/>
  <cols>
    <col min="1" max="1" width="9" style="1"/>
    <col min="2" max="2" width="11.25" style="1" customWidth="1"/>
    <col min="3" max="3" width="53.75" style="1" bestFit="1" customWidth="1"/>
    <col min="4" max="4" width="2" style="1" customWidth="1"/>
    <col min="5" max="5" width="44.25" style="1" customWidth="1"/>
    <col min="6" max="6" width="21.625" style="1" customWidth="1"/>
    <col min="7" max="7" width="17.5" style="1" customWidth="1"/>
    <col min="8" max="16384" width="9" style="1"/>
  </cols>
  <sheetData>
    <row r="1" spans="1:7" s="156" customFormat="1" ht="114" customHeight="1" thickBot="1">
      <c r="A1" s="320" t="s">
        <v>641</v>
      </c>
      <c r="B1" s="321"/>
      <c r="C1" s="321"/>
      <c r="D1" s="321"/>
      <c r="E1" s="321"/>
      <c r="F1" s="322"/>
      <c r="G1" s="306"/>
    </row>
    <row r="2" spans="1:7" ht="43.5" customHeight="1" thickTop="1">
      <c r="A2" s="287" t="s">
        <v>640</v>
      </c>
      <c r="B2" s="287"/>
      <c r="C2" s="297" t="s">
        <v>646</v>
      </c>
      <c r="D2" s="287"/>
      <c r="E2" s="288" t="s">
        <v>645</v>
      </c>
      <c r="F2" s="308"/>
      <c r="G2" s="307"/>
    </row>
    <row r="3" spans="1:7" ht="26.25" customHeight="1">
      <c r="A3" s="249"/>
      <c r="B3" s="153"/>
      <c r="C3" s="289" t="s">
        <v>386</v>
      </c>
      <c r="D3" s="153"/>
      <c r="E3" s="325" t="s">
        <v>415</v>
      </c>
      <c r="F3" s="326"/>
    </row>
    <row r="4" spans="1:7" ht="15">
      <c r="A4" s="250"/>
      <c r="B4" s="153"/>
      <c r="C4" s="251" t="s">
        <v>423</v>
      </c>
      <c r="D4" s="252"/>
      <c r="E4" s="253" t="s">
        <v>429</v>
      </c>
      <c r="F4" s="319"/>
    </row>
    <row r="5" spans="1:7" ht="15">
      <c r="A5" s="250"/>
      <c r="B5" s="153"/>
      <c r="C5" s="251" t="s">
        <v>424</v>
      </c>
      <c r="D5" s="252"/>
      <c r="E5" s="251" t="s">
        <v>430</v>
      </c>
      <c r="F5" s="312"/>
    </row>
    <row r="6" spans="1:7" ht="15.75">
      <c r="A6" s="250"/>
      <c r="B6" s="153"/>
      <c r="C6" s="251" t="s">
        <v>420</v>
      </c>
      <c r="D6" s="254"/>
      <c r="E6" s="253" t="s">
        <v>431</v>
      </c>
      <c r="F6" s="312"/>
    </row>
    <row r="7" spans="1:7" ht="15.75">
      <c r="A7" s="250"/>
      <c r="B7" s="153"/>
      <c r="C7" s="251" t="s">
        <v>425</v>
      </c>
      <c r="D7" s="254"/>
      <c r="E7" s="253" t="s">
        <v>432</v>
      </c>
      <c r="F7" s="312"/>
    </row>
    <row r="8" spans="1:7" ht="15.75">
      <c r="A8" s="250"/>
      <c r="B8" s="153"/>
      <c r="C8" s="251" t="s">
        <v>426</v>
      </c>
      <c r="D8" s="254"/>
      <c r="E8" s="253" t="s">
        <v>433</v>
      </c>
      <c r="F8" s="312"/>
    </row>
    <row r="9" spans="1:7" ht="15" customHeight="1">
      <c r="A9" s="153"/>
      <c r="B9" s="153"/>
      <c r="C9" s="255" t="s">
        <v>428</v>
      </c>
      <c r="D9" s="254"/>
      <c r="E9" s="323" t="s">
        <v>416</v>
      </c>
      <c r="F9" s="324"/>
    </row>
    <row r="10" spans="1:7" ht="15.75">
      <c r="A10" s="153"/>
      <c r="B10" s="153"/>
      <c r="C10" s="251" t="s">
        <v>427</v>
      </c>
      <c r="D10" s="254"/>
      <c r="E10" s="323" t="s">
        <v>417</v>
      </c>
      <c r="F10" s="324"/>
    </row>
    <row r="11" spans="1:7" ht="15.75">
      <c r="A11" s="153"/>
      <c r="B11" s="153"/>
      <c r="C11" s="251" t="s">
        <v>422</v>
      </c>
      <c r="D11" s="254"/>
      <c r="E11" s="323" t="s">
        <v>418</v>
      </c>
      <c r="F11" s="324"/>
    </row>
    <row r="12" spans="1:7" ht="15.75">
      <c r="A12" s="153"/>
      <c r="B12" s="153"/>
      <c r="C12" s="251" t="s">
        <v>421</v>
      </c>
      <c r="D12" s="254"/>
      <c r="E12" s="323" t="s">
        <v>419</v>
      </c>
      <c r="F12" s="324"/>
    </row>
    <row r="13" spans="1:7" ht="30" customHeight="1">
      <c r="A13" s="153"/>
      <c r="B13" s="229"/>
      <c r="C13" s="256" t="s">
        <v>403</v>
      </c>
      <c r="D13" s="229"/>
      <c r="E13" s="257" t="s">
        <v>402</v>
      </c>
      <c r="F13" s="310"/>
    </row>
    <row r="14" spans="1:7" ht="15">
      <c r="A14" s="153"/>
      <c r="B14" s="229"/>
      <c r="C14" s="251" t="s">
        <v>405</v>
      </c>
      <c r="D14" s="229"/>
      <c r="E14" s="253" t="s">
        <v>408</v>
      </c>
      <c r="F14" s="311"/>
    </row>
    <row r="15" spans="1:7" ht="15">
      <c r="A15" s="153"/>
      <c r="B15" s="229"/>
      <c r="C15" s="251" t="s">
        <v>406</v>
      </c>
      <c r="D15" s="229"/>
      <c r="E15" s="253" t="s">
        <v>409</v>
      </c>
      <c r="F15" s="311"/>
    </row>
    <row r="16" spans="1:7" ht="15">
      <c r="A16" s="153"/>
      <c r="B16" s="229"/>
      <c r="C16" s="251" t="s">
        <v>209</v>
      </c>
      <c r="D16" s="229"/>
      <c r="E16" s="253" t="s">
        <v>208</v>
      </c>
      <c r="F16" s="311"/>
      <c r="G16" s="307"/>
    </row>
    <row r="17" spans="1:7" ht="15">
      <c r="A17" s="153"/>
      <c r="B17" s="229"/>
      <c r="C17" s="251" t="s">
        <v>404</v>
      </c>
      <c r="D17" s="229"/>
      <c r="E17" s="253" t="s">
        <v>407</v>
      </c>
      <c r="F17" s="311"/>
      <c r="G17" s="307"/>
    </row>
    <row r="18" spans="1:7" ht="15">
      <c r="A18" s="153"/>
      <c r="B18" s="229"/>
      <c r="C18" s="251" t="s">
        <v>392</v>
      </c>
      <c r="D18" s="229"/>
      <c r="E18" s="253" t="s">
        <v>210</v>
      </c>
      <c r="F18" s="311"/>
    </row>
    <row r="19" spans="1:7" ht="15">
      <c r="A19" s="258"/>
      <c r="B19" s="258"/>
      <c r="C19" s="259"/>
      <c r="D19" s="229"/>
      <c r="E19" s="251"/>
      <c r="F19" s="309"/>
    </row>
    <row r="20" spans="1:7">
      <c r="A20" s="232" t="s">
        <v>0</v>
      </c>
      <c r="B20" s="233"/>
      <c r="C20" s="233"/>
      <c r="D20" s="231"/>
      <c r="E20" s="234"/>
      <c r="F20" s="313"/>
    </row>
    <row r="21" spans="1:7">
      <c r="A21" s="226" t="s">
        <v>1</v>
      </c>
      <c r="B21" s="155"/>
      <c r="C21" s="155"/>
      <c r="D21" s="229"/>
      <c r="E21" s="230"/>
      <c r="F21" s="314"/>
      <c r="G21" s="307"/>
    </row>
    <row r="22" spans="1:7">
      <c r="A22" s="226" t="s">
        <v>2</v>
      </c>
      <c r="B22" s="155"/>
      <c r="C22" s="155"/>
      <c r="D22" s="229"/>
      <c r="E22" s="230"/>
      <c r="F22" s="314"/>
    </row>
    <row r="23" spans="1:7">
      <c r="A23" s="226" t="s">
        <v>211</v>
      </c>
      <c r="B23" s="155"/>
      <c r="C23" s="155"/>
      <c r="D23" s="229"/>
      <c r="E23" s="229"/>
      <c r="F23" s="315"/>
    </row>
    <row r="24" spans="1:7">
      <c r="A24" s="226" t="s">
        <v>387</v>
      </c>
      <c r="B24" s="153"/>
      <c r="C24" s="153"/>
      <c r="D24" s="229"/>
      <c r="E24" s="229"/>
      <c r="F24" s="315"/>
    </row>
    <row r="25" spans="1:7" ht="18" customHeight="1">
      <c r="A25" s="239" t="s">
        <v>388</v>
      </c>
      <c r="B25" s="260"/>
      <c r="C25" s="153"/>
      <c r="D25" s="153"/>
      <c r="E25" s="153"/>
      <c r="F25" s="316"/>
    </row>
    <row r="26" spans="1:7" ht="20.25" customHeight="1">
      <c r="A26" s="235" t="s">
        <v>212</v>
      </c>
      <c r="B26" s="236"/>
      <c r="C26" s="237"/>
      <c r="D26" s="238"/>
      <c r="E26" s="238"/>
      <c r="F26" s="317"/>
    </row>
    <row r="27" spans="1:7">
      <c r="A27" s="261" t="s">
        <v>213</v>
      </c>
      <c r="B27" s="262"/>
      <c r="C27" s="261" t="s">
        <v>435</v>
      </c>
      <c r="D27" s="153"/>
      <c r="E27" s="153"/>
      <c r="F27" s="315"/>
    </row>
    <row r="28" spans="1:7" ht="26.25" customHeight="1" thickBot="1">
      <c r="A28" s="225" t="s">
        <v>214</v>
      </c>
      <c r="B28" s="224"/>
      <c r="C28" s="227" t="s">
        <v>434</v>
      </c>
      <c r="D28" s="154"/>
      <c r="E28" s="154"/>
      <c r="F28" s="318"/>
    </row>
    <row r="29" spans="1:7" ht="15" thickTop="1"/>
  </sheetData>
  <mergeCells count="6">
    <mergeCell ref="A1:F1"/>
    <mergeCell ref="E12:F12"/>
    <mergeCell ref="E3:F3"/>
    <mergeCell ref="E9:F9"/>
    <mergeCell ref="E10:F10"/>
    <mergeCell ref="E11:F11"/>
  </mergeCells>
  <hyperlinks>
    <hyperlink ref="C28" r:id="rId1" display="www.kraftmann.eu"/>
    <hyperlink ref="E14" location="Projektory!B2" display="Biznes i edukacja"/>
    <hyperlink ref="E15" location="Projektory!A91" display="Kino domowe"/>
    <hyperlink ref="E15:F15" location="PROJEKTORY!A1" display="Wizualizery"/>
    <hyperlink ref="E14:F14" location="PROJEKTORY!A1" display="Projektory"/>
    <hyperlink ref="C17" location="'WINDY I MOCOWANIA'!A1" display="Windy Do Projektorów, TV i Inne"/>
    <hyperlink ref="C16" location="'WINDY I MOCOWANIA'!A1" display="Pozostałe Systemy Mocowań AV"/>
    <hyperlink ref="C14" location="'WINDY I MOCOWANIA'!A1" display="Stoliki i Wózki RTV"/>
    <hyperlink ref="C15" location="'WINDY I MOCOWANIA'!A1" display="Uchwyty i Stojaki Do Projektorów"/>
    <hyperlink ref="E17" location="Projektory!A127" display="Instalacyjne"/>
    <hyperlink ref="E17:F17" location="AKCESORIA!A1" display="Kable &amp; Przewody"/>
    <hyperlink ref="C18" location="'WINDY I MOCOWANIA'!A1" display="Uchwyty Do TV"/>
    <hyperlink ref="E18" location="Projektory!A127" display="Instalacyjne"/>
    <hyperlink ref="E18:F18" location="INTERACTIV!A1" display="Tablice Interaktywne"/>
    <hyperlink ref="E16" location="Projektory!A127" display="Instalacyjne"/>
    <hyperlink ref="E16:F16" location="AUDIO!A1" display="Kino Domowe"/>
    <hyperlink ref="E4:F4" location="'Ekrany Projekcyjne'!A2" display="Przenośne: na statywie / podłogowe"/>
    <hyperlink ref="E4" location="ROLLO!A1" display="Ręczne Bez Kasety - Rollo"/>
    <hyperlink ref="E5" location="ECO!A1" display="Ręczne ECO"/>
    <hyperlink ref="E6" location="TREND!A1" display="Ręczne Stalowe"/>
    <hyperlink ref="E7" location="UNIQUE!A1" display="Ręczne Aluminiowe"/>
    <hyperlink ref="E8" location="UNIQUE!A1" display="Ręczne Aluminiowe Z Hamulcem"/>
    <hyperlink ref="C7" location="'OBLIQUE TENS'!A1" display="Elektryczne Aluminiowe Napinane"/>
    <hyperlink ref="C6" location="'OBLIQUE PREMIUM'!A1" display="Elektryczne Aluminiowe PREMIUM"/>
    <hyperlink ref="C5" location="OBLIQUE!A1" display="Elektryczne Aluminiowe"/>
    <hyperlink ref="C4" location="TRACK!A1" display="Elektryczne Stalowe"/>
    <hyperlink ref="C9" location="CONNECT!A1" display="Elektryczne Do Zabudowy"/>
    <hyperlink ref="C10" location="'CONNECT TENS'!A1" display="Elektryczne Do Zabudowy Napinane"/>
    <hyperlink ref="C11" location="'EXTRA LARGE0'!A1" display="Elektryczne Wielkoformatowe Do 8.5 M"/>
    <hyperlink ref="C12" location="GIGANT!A1" display="Elektryczne Wielkoformatowe Do 12 M"/>
    <hyperlink ref="E17:G17" location="'WINDY I MOCOWANIA'!A1" display="Kable, Przewody, Splittery"/>
    <hyperlink ref="E15:G15" location="'WINDY I MOCOWANIA'!A1" display="Sterowania"/>
    <hyperlink ref="E9" location="'Ekrany Projekcyjne'!A2" display="Przenośne: na statywie / podłogowe"/>
    <hyperlink ref="E9:F9" location="'3D SOFT'!A1" display="Ramowe Ścienne"/>
    <hyperlink ref="E12:F12" location="CUSTOMIZED!A1" display="Ekrany Niestandardowe"/>
    <hyperlink ref="E11:F11" location="ECO!A1" display="Tripody - Na Statywie"/>
    <hyperlink ref="E10:F10" location="'QUICK FOLD'!A1" display="Ramowe Przenośne"/>
    <hyperlink ref="E2" location="'INSTRUKCJA WYCEN'!A1" display="JAK WYCENIĆ?"/>
    <hyperlink ref="C2" location="'CENNIK WYSYŁEK'!A1" display="                CENNIK WYSYŁEK"/>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opLeftCell="C7" workbookViewId="0">
      <selection sqref="A1:J1"/>
    </sheetView>
  </sheetViews>
  <sheetFormatPr defaultRowHeight="14.25"/>
  <cols>
    <col min="1" max="1" width="12.625" customWidth="1"/>
    <col min="2" max="2" width="15.625" customWidth="1"/>
    <col min="3" max="3" width="17.125" customWidth="1"/>
    <col min="4" max="4" width="16.875" customWidth="1"/>
    <col min="5" max="6" width="11.625" customWidth="1"/>
    <col min="7" max="10" width="13.125" customWidth="1"/>
  </cols>
  <sheetData>
    <row r="1" spans="1:11" ht="30" customHeight="1" thickBot="1">
      <c r="A1" s="442" t="s">
        <v>385</v>
      </c>
      <c r="B1" s="442"/>
      <c r="C1" s="442"/>
      <c r="D1" s="442"/>
      <c r="E1" s="442"/>
      <c r="F1" s="442"/>
      <c r="G1" s="442"/>
      <c r="H1" s="442"/>
      <c r="I1" s="442"/>
      <c r="J1" s="442"/>
    </row>
    <row r="2" spans="1:11" ht="15" customHeight="1" thickTop="1">
      <c r="A2" s="348" t="s">
        <v>123</v>
      </c>
      <c r="B2" s="349"/>
      <c r="C2" s="349"/>
      <c r="D2" s="349"/>
      <c r="E2" s="349"/>
      <c r="F2" s="349"/>
      <c r="G2" s="349"/>
      <c r="H2" s="349"/>
      <c r="I2" s="349"/>
      <c r="J2" s="350"/>
      <c r="K2" s="370"/>
    </row>
    <row r="3" spans="1:11">
      <c r="A3" s="351"/>
      <c r="B3" s="352"/>
      <c r="C3" s="352"/>
      <c r="D3" s="352"/>
      <c r="E3" s="352"/>
      <c r="F3" s="352"/>
      <c r="G3" s="352"/>
      <c r="H3" s="352"/>
      <c r="I3" s="352"/>
      <c r="J3" s="353"/>
      <c r="K3" s="370"/>
    </row>
    <row r="4" spans="1:11" ht="20.25" customHeight="1">
      <c r="A4" s="351"/>
      <c r="B4" s="352"/>
      <c r="C4" s="352"/>
      <c r="D4" s="352"/>
      <c r="E4" s="352"/>
      <c r="F4" s="352"/>
      <c r="G4" s="352"/>
      <c r="H4" s="352"/>
      <c r="I4" s="352"/>
      <c r="J4" s="353"/>
      <c r="K4" s="370"/>
    </row>
    <row r="5" spans="1:11" ht="18" customHeight="1" thickBot="1">
      <c r="A5" s="354"/>
      <c r="B5" s="355"/>
      <c r="C5" s="355"/>
      <c r="D5" s="355"/>
      <c r="E5" s="355"/>
      <c r="F5" s="355"/>
      <c r="G5" s="355"/>
      <c r="H5" s="355"/>
      <c r="I5" s="355"/>
      <c r="J5" s="356"/>
      <c r="K5" s="370"/>
    </row>
    <row r="6" spans="1:11" ht="45" customHeight="1" thickTop="1">
      <c r="A6" s="357" t="s">
        <v>177</v>
      </c>
      <c r="B6" s="358"/>
      <c r="C6" s="358"/>
      <c r="D6" s="358"/>
      <c r="E6" s="358"/>
      <c r="F6" s="358"/>
      <c r="G6" s="358"/>
      <c r="H6" s="358"/>
      <c r="I6" s="446">
        <v>0</v>
      </c>
      <c r="J6" s="447"/>
      <c r="K6" s="370"/>
    </row>
    <row r="7" spans="1:11" ht="15" customHeight="1" thickBot="1">
      <c r="A7" s="359"/>
      <c r="B7" s="360"/>
      <c r="C7" s="360"/>
      <c r="D7" s="360"/>
      <c r="E7" s="360"/>
      <c r="F7" s="360"/>
      <c r="G7" s="360"/>
      <c r="H7" s="360"/>
      <c r="I7" s="365"/>
      <c r="J7" s="366"/>
      <c r="K7" s="370"/>
    </row>
    <row r="8" spans="1:11" ht="58.5" customHeight="1" thickTop="1">
      <c r="A8" s="443" t="s">
        <v>195</v>
      </c>
      <c r="B8" s="444"/>
      <c r="C8" s="444"/>
      <c r="D8" s="444"/>
      <c r="E8" s="444"/>
      <c r="F8" s="444"/>
      <c r="G8" s="444"/>
      <c r="H8" s="444"/>
      <c r="I8" s="444"/>
      <c r="J8" s="445"/>
      <c r="K8" s="370"/>
    </row>
    <row r="9" spans="1:11" ht="36" customHeight="1" thickBot="1">
      <c r="A9" s="367" t="s">
        <v>75</v>
      </c>
      <c r="B9" s="368"/>
      <c r="C9" s="368"/>
      <c r="D9" s="368"/>
      <c r="E9" s="368"/>
      <c r="F9" s="368"/>
      <c r="G9" s="368"/>
      <c r="H9" s="368"/>
      <c r="I9" s="368"/>
      <c r="J9" s="369"/>
      <c r="K9" s="370"/>
    </row>
    <row r="10" spans="1:11" ht="19.5" customHeight="1" thickTop="1" thickBot="1">
      <c r="A10" s="462"/>
      <c r="B10" s="462"/>
      <c r="C10" s="462"/>
      <c r="D10" s="17"/>
      <c r="E10" s="327" t="s">
        <v>11</v>
      </c>
      <c r="F10" s="327"/>
      <c r="G10" s="327" t="s">
        <v>105</v>
      </c>
      <c r="H10" s="327"/>
      <c r="I10" s="472" t="s">
        <v>122</v>
      </c>
      <c r="J10" s="472"/>
      <c r="K10" s="370"/>
    </row>
    <row r="11" spans="1:11" ht="64.5" customHeight="1" thickTop="1" thickBot="1">
      <c r="A11" s="45" t="s">
        <v>77</v>
      </c>
      <c r="B11" s="46" t="s">
        <v>36</v>
      </c>
      <c r="C11" s="45" t="s">
        <v>124</v>
      </c>
      <c r="D11" s="45" t="s">
        <v>9</v>
      </c>
      <c r="E11" s="45" t="s">
        <v>7</v>
      </c>
      <c r="F11" s="45" t="s">
        <v>3</v>
      </c>
      <c r="G11" s="45" t="s">
        <v>7</v>
      </c>
      <c r="H11" s="45" t="s">
        <v>3</v>
      </c>
      <c r="I11" s="86" t="s">
        <v>7</v>
      </c>
      <c r="J11" s="86" t="s">
        <v>3</v>
      </c>
      <c r="K11" s="370"/>
    </row>
    <row r="12" spans="1:11" ht="18" customHeight="1" thickTop="1" thickBot="1">
      <c r="A12" s="56" t="s">
        <v>78</v>
      </c>
      <c r="B12" s="57" t="s">
        <v>91</v>
      </c>
      <c r="C12" s="57" t="s">
        <v>98</v>
      </c>
      <c r="D12" s="57" t="s">
        <v>76</v>
      </c>
      <c r="E12" s="58">
        <f>F12-F12*I6</f>
        <v>3250</v>
      </c>
      <c r="F12" s="58">
        <v>3250</v>
      </c>
      <c r="G12" s="58">
        <f>H12-H12*I6</f>
        <v>3750</v>
      </c>
      <c r="H12" s="58">
        <v>3750</v>
      </c>
      <c r="I12" s="87">
        <f>J12-J12*I6</f>
        <v>4100</v>
      </c>
      <c r="J12" s="88">
        <v>4100</v>
      </c>
      <c r="K12" s="370"/>
    </row>
    <row r="13" spans="1:11" ht="18" customHeight="1" thickTop="1" thickBot="1">
      <c r="A13" s="59" t="s">
        <v>79</v>
      </c>
      <c r="B13" s="60" t="s">
        <v>92</v>
      </c>
      <c r="C13" s="60" t="s">
        <v>99</v>
      </c>
      <c r="D13" s="60" t="s">
        <v>76</v>
      </c>
      <c r="E13" s="61">
        <f>F13-F13*I6</f>
        <v>3700</v>
      </c>
      <c r="F13" s="62">
        <v>3700</v>
      </c>
      <c r="G13" s="61">
        <f>H13-H13*I6</f>
        <v>4825</v>
      </c>
      <c r="H13" s="62">
        <v>4825</v>
      </c>
      <c r="I13" s="89">
        <f>J13-J13*I6</f>
        <v>5450</v>
      </c>
      <c r="J13" s="90">
        <v>5450</v>
      </c>
      <c r="K13" s="370"/>
    </row>
    <row r="14" spans="1:11" ht="18" customHeight="1" thickTop="1" thickBot="1">
      <c r="A14" s="63" t="s">
        <v>80</v>
      </c>
      <c r="B14" s="64" t="s">
        <v>93</v>
      </c>
      <c r="C14" s="64" t="s">
        <v>100</v>
      </c>
      <c r="D14" s="64" t="s">
        <v>76</v>
      </c>
      <c r="E14" s="65">
        <f>F14-F14*I6</f>
        <v>4250</v>
      </c>
      <c r="F14" s="65">
        <v>4250</v>
      </c>
      <c r="G14" s="65">
        <f>H14-H14*I6</f>
        <v>5500</v>
      </c>
      <c r="H14" s="65">
        <v>5500</v>
      </c>
      <c r="I14" s="89">
        <f>J14-J14*I6</f>
        <v>6250</v>
      </c>
      <c r="J14" s="91">
        <v>6250</v>
      </c>
      <c r="K14" s="370"/>
    </row>
    <row r="15" spans="1:11" ht="18" customHeight="1" thickTop="1" thickBot="1">
      <c r="A15" s="59" t="s">
        <v>81</v>
      </c>
      <c r="B15" s="60" t="s">
        <v>94</v>
      </c>
      <c r="C15" s="60" t="s">
        <v>101</v>
      </c>
      <c r="D15" s="60" t="s">
        <v>76</v>
      </c>
      <c r="E15" s="61">
        <f>F15-F15*I6</f>
        <v>5200</v>
      </c>
      <c r="F15" s="62">
        <v>5200</v>
      </c>
      <c r="G15" s="61">
        <f>H15-H15*I6</f>
        <v>6500</v>
      </c>
      <c r="H15" s="62">
        <v>6500</v>
      </c>
      <c r="I15" s="89">
        <f>J15-J15*I6</f>
        <v>7300</v>
      </c>
      <c r="J15" s="90">
        <v>7300</v>
      </c>
      <c r="K15" s="370"/>
    </row>
    <row r="16" spans="1:11" ht="18" customHeight="1" thickTop="1" thickBot="1">
      <c r="A16" s="66" t="s">
        <v>82</v>
      </c>
      <c r="B16" s="67" t="s">
        <v>95</v>
      </c>
      <c r="C16" s="67" t="s">
        <v>102</v>
      </c>
      <c r="D16" s="67" t="s">
        <v>76</v>
      </c>
      <c r="E16" s="68">
        <f>F16-F16*I6</f>
        <v>6950</v>
      </c>
      <c r="F16" s="73">
        <v>6950</v>
      </c>
      <c r="G16" s="74">
        <f>H16-H16*I6</f>
        <v>9600</v>
      </c>
      <c r="H16" s="73">
        <v>9600</v>
      </c>
      <c r="I16" s="89">
        <f>J16-J16*I6</f>
        <v>10500</v>
      </c>
      <c r="J16" s="90">
        <v>10500</v>
      </c>
      <c r="K16" s="370"/>
    </row>
    <row r="17" spans="1:11" ht="18" customHeight="1" thickTop="1" thickBot="1">
      <c r="A17" s="59" t="s">
        <v>83</v>
      </c>
      <c r="B17" s="60" t="s">
        <v>96</v>
      </c>
      <c r="C17" s="60" t="s">
        <v>103</v>
      </c>
      <c r="D17" s="60" t="s">
        <v>76</v>
      </c>
      <c r="E17" s="71">
        <f>F17-F17*I6</f>
        <v>11750</v>
      </c>
      <c r="F17" s="75">
        <v>11750</v>
      </c>
      <c r="G17" s="79">
        <f>H17-H17*I6</f>
        <v>13900</v>
      </c>
      <c r="H17" s="77">
        <v>13900</v>
      </c>
      <c r="I17" s="92">
        <f>J17-J17*I6</f>
        <v>15000</v>
      </c>
      <c r="J17" s="90">
        <v>15000</v>
      </c>
      <c r="K17" s="370"/>
    </row>
    <row r="18" spans="1:11" ht="18" customHeight="1" thickTop="1" thickBot="1">
      <c r="A18" s="69" t="s">
        <v>84</v>
      </c>
      <c r="B18" s="70" t="s">
        <v>97</v>
      </c>
      <c r="C18" s="70" t="s">
        <v>104</v>
      </c>
      <c r="D18" s="70" t="s">
        <v>76</v>
      </c>
      <c r="E18" s="72">
        <f>F18-F18*I6</f>
        <v>16500</v>
      </c>
      <c r="F18" s="76">
        <v>16500</v>
      </c>
      <c r="G18" s="80">
        <f>H18-H18*I6</f>
        <v>18750</v>
      </c>
      <c r="H18" s="78">
        <v>18750</v>
      </c>
      <c r="I18" s="93">
        <f>J18-J18*I6</f>
        <v>19900</v>
      </c>
      <c r="J18" s="94">
        <v>19900</v>
      </c>
      <c r="K18" s="370"/>
    </row>
    <row r="19" spans="1:11" ht="21" customHeight="1" thickTop="1">
      <c r="A19" s="463" t="s">
        <v>13</v>
      </c>
      <c r="B19" s="464"/>
      <c r="C19" s="464"/>
      <c r="D19" s="464"/>
      <c r="E19" s="464"/>
      <c r="F19" s="464"/>
      <c r="G19" s="464"/>
      <c r="H19" s="464"/>
      <c r="I19" s="464"/>
      <c r="J19" s="465"/>
      <c r="K19" s="370"/>
    </row>
    <row r="20" spans="1:11" ht="21" customHeight="1" thickBot="1">
      <c r="A20" s="466"/>
      <c r="B20" s="467"/>
      <c r="C20" s="467"/>
      <c r="D20" s="467"/>
      <c r="E20" s="467"/>
      <c r="F20" s="467"/>
      <c r="G20" s="467"/>
      <c r="H20" s="467"/>
      <c r="I20" s="467"/>
      <c r="J20" s="468"/>
      <c r="K20" s="370"/>
    </row>
    <row r="21" spans="1:11" ht="19.5" customHeight="1" thickTop="1" thickBot="1">
      <c r="A21" s="460"/>
      <c r="B21" s="461"/>
      <c r="C21" s="461"/>
      <c r="D21" s="42"/>
      <c r="E21" s="441" t="s">
        <v>11</v>
      </c>
      <c r="F21" s="441"/>
      <c r="G21" s="441" t="s">
        <v>105</v>
      </c>
      <c r="H21" s="327"/>
      <c r="I21" s="473" t="s">
        <v>121</v>
      </c>
      <c r="J21" s="474"/>
      <c r="K21" s="370"/>
    </row>
    <row r="22" spans="1:11" ht="18" customHeight="1" thickTop="1" thickBot="1">
      <c r="A22" s="18" t="s">
        <v>85</v>
      </c>
      <c r="B22" s="18" t="s">
        <v>106</v>
      </c>
      <c r="C22" s="81" t="s">
        <v>114</v>
      </c>
      <c r="D22" s="47" t="s">
        <v>76</v>
      </c>
      <c r="E22" s="48">
        <f>F22-F22*I6</f>
        <v>2950</v>
      </c>
      <c r="F22" s="48">
        <v>2950</v>
      </c>
      <c r="G22" s="48">
        <f>H22-H22*I6</f>
        <v>3600</v>
      </c>
      <c r="H22" s="48">
        <v>3600</v>
      </c>
      <c r="I22" s="48">
        <f>J22-J22*I6</f>
        <v>3950</v>
      </c>
      <c r="J22" s="48">
        <v>3950</v>
      </c>
      <c r="K22" s="370"/>
    </row>
    <row r="23" spans="1:11" ht="18" customHeight="1" thickTop="1" thickBot="1">
      <c r="A23" s="7" t="s">
        <v>86</v>
      </c>
      <c r="B23" s="8" t="s">
        <v>107</v>
      </c>
      <c r="C23" s="82" t="s">
        <v>115</v>
      </c>
      <c r="D23" s="50" t="s">
        <v>76</v>
      </c>
      <c r="E23" s="51">
        <f>F23-F23*I6</f>
        <v>3400</v>
      </c>
      <c r="F23" s="52">
        <v>3400</v>
      </c>
      <c r="G23" s="51">
        <f>H23-H23*I6</f>
        <v>4800</v>
      </c>
      <c r="H23" s="52">
        <v>4800</v>
      </c>
      <c r="I23" s="51">
        <f>J23-J23*I6</f>
        <v>5250</v>
      </c>
      <c r="J23" s="52">
        <v>5250</v>
      </c>
      <c r="K23" s="370"/>
    </row>
    <row r="24" spans="1:11" ht="18" customHeight="1" thickTop="1" thickBot="1">
      <c r="A24" s="4" t="s">
        <v>87</v>
      </c>
      <c r="B24" s="4" t="s">
        <v>108</v>
      </c>
      <c r="C24" s="83" t="s">
        <v>116</v>
      </c>
      <c r="D24" s="47" t="s">
        <v>76</v>
      </c>
      <c r="E24" s="48">
        <f>F24-F24*I6</f>
        <v>3850</v>
      </c>
      <c r="F24" s="48">
        <v>3850</v>
      </c>
      <c r="G24" s="48">
        <f>H24-H24*I6</f>
        <v>5400</v>
      </c>
      <c r="H24" s="48">
        <v>5400</v>
      </c>
      <c r="I24" s="48">
        <f>J24-J24*I6</f>
        <v>5975</v>
      </c>
      <c r="J24" s="48">
        <v>5975</v>
      </c>
      <c r="K24" s="370"/>
    </row>
    <row r="25" spans="1:11" ht="18" customHeight="1" thickTop="1" thickBot="1">
      <c r="A25" s="7" t="s">
        <v>88</v>
      </c>
      <c r="B25" s="7" t="s">
        <v>109</v>
      </c>
      <c r="C25" s="84" t="s">
        <v>117</v>
      </c>
      <c r="D25" s="49" t="s">
        <v>76</v>
      </c>
      <c r="E25" s="51">
        <f>F25-F25*I6</f>
        <v>4450</v>
      </c>
      <c r="F25" s="52">
        <v>4450</v>
      </c>
      <c r="G25" s="51">
        <f>H25-H25*I6</f>
        <v>6350</v>
      </c>
      <c r="H25" s="52">
        <v>6350</v>
      </c>
      <c r="I25" s="51">
        <f>J25-J25*I6</f>
        <v>7025</v>
      </c>
      <c r="J25" s="52">
        <v>7025</v>
      </c>
      <c r="K25" s="370"/>
    </row>
    <row r="26" spans="1:11" ht="18" customHeight="1" thickTop="1" thickBot="1">
      <c r="A26" s="11" t="s">
        <v>89</v>
      </c>
      <c r="B26" s="4" t="s">
        <v>110</v>
      </c>
      <c r="C26" s="83" t="s">
        <v>118</v>
      </c>
      <c r="D26" s="47" t="s">
        <v>76</v>
      </c>
      <c r="E26" s="54">
        <f>F26-F26*I6</f>
        <v>6600</v>
      </c>
      <c r="F26" s="55">
        <v>6600</v>
      </c>
      <c r="G26" s="54">
        <f>H26-H26*I6</f>
        <v>9200</v>
      </c>
      <c r="H26" s="55">
        <v>9200</v>
      </c>
      <c r="I26" s="54">
        <f>J26-J26*I6</f>
        <v>10000</v>
      </c>
      <c r="J26" s="55">
        <v>10000</v>
      </c>
      <c r="K26" s="370"/>
    </row>
    <row r="27" spans="1:11" ht="18" customHeight="1" thickTop="1" thickBot="1">
      <c r="A27" s="7" t="s">
        <v>90</v>
      </c>
      <c r="B27" s="8" t="s">
        <v>111</v>
      </c>
      <c r="C27" s="82" t="s">
        <v>119</v>
      </c>
      <c r="D27" s="50" t="s">
        <v>76</v>
      </c>
      <c r="E27" s="51">
        <f>F27-F27*I6</f>
        <v>9900</v>
      </c>
      <c r="F27" s="52">
        <v>9900</v>
      </c>
      <c r="G27" s="51">
        <f>H27-H27*I6</f>
        <v>13500</v>
      </c>
      <c r="H27" s="52">
        <v>13500</v>
      </c>
      <c r="I27" s="51">
        <f>J27-J27*I6</f>
        <v>14400</v>
      </c>
      <c r="J27" s="52">
        <v>14400</v>
      </c>
      <c r="K27" s="370"/>
    </row>
    <row r="28" spans="1:11" ht="18" customHeight="1" thickTop="1" thickBot="1">
      <c r="A28" s="21" t="s">
        <v>112</v>
      </c>
      <c r="B28" s="22" t="s">
        <v>113</v>
      </c>
      <c r="C28" s="85" t="s">
        <v>120</v>
      </c>
      <c r="D28" s="53" t="s">
        <v>76</v>
      </c>
      <c r="E28" s="54">
        <f>F28-F28*I6</f>
        <v>14750</v>
      </c>
      <c r="F28" s="55">
        <v>14750</v>
      </c>
      <c r="G28" s="54">
        <f>H28-H28*I6</f>
        <v>17900</v>
      </c>
      <c r="H28" s="55">
        <v>17900</v>
      </c>
      <c r="I28" s="54">
        <f>J28-J28*I6</f>
        <v>19000</v>
      </c>
      <c r="J28" s="55">
        <v>19000</v>
      </c>
      <c r="K28" s="370"/>
    </row>
    <row r="29" spans="1:11" ht="21" customHeight="1" thickTop="1">
      <c r="A29" s="469" t="s">
        <v>13</v>
      </c>
      <c r="B29" s="470"/>
      <c r="C29" s="470"/>
      <c r="D29" s="464"/>
      <c r="E29" s="464"/>
      <c r="F29" s="464"/>
      <c r="G29" s="464"/>
      <c r="H29" s="470"/>
      <c r="I29" s="470"/>
      <c r="J29" s="471"/>
      <c r="K29" s="370"/>
    </row>
    <row r="30" spans="1:11" ht="21" customHeight="1" thickBot="1">
      <c r="A30" s="466"/>
      <c r="B30" s="467"/>
      <c r="C30" s="467"/>
      <c r="D30" s="467"/>
      <c r="E30" s="467"/>
      <c r="F30" s="467"/>
      <c r="G30" s="467"/>
      <c r="H30" s="467"/>
      <c r="I30" s="467"/>
      <c r="J30" s="468"/>
      <c r="K30" s="370"/>
    </row>
    <row r="31" spans="1:11" ht="15" thickTop="1">
      <c r="A31" s="43"/>
      <c r="B31" s="43"/>
      <c r="C31" s="43"/>
      <c r="D31" s="43"/>
      <c r="E31" s="43"/>
      <c r="F31" s="43"/>
      <c r="G31" s="43"/>
      <c r="H31" s="43"/>
      <c r="I31" s="43"/>
      <c r="J31" s="43"/>
      <c r="K31" s="370"/>
    </row>
  </sheetData>
  <mergeCells count="19">
    <mergeCell ref="A1:J1"/>
    <mergeCell ref="K2:K31"/>
    <mergeCell ref="A19:J19"/>
    <mergeCell ref="A20:J20"/>
    <mergeCell ref="A30:J30"/>
    <mergeCell ref="A29:J29"/>
    <mergeCell ref="A8:J8"/>
    <mergeCell ref="I10:J10"/>
    <mergeCell ref="I21:J21"/>
    <mergeCell ref="A6:H7"/>
    <mergeCell ref="A2:J5"/>
    <mergeCell ref="I6:J7"/>
    <mergeCell ref="A9:J9"/>
    <mergeCell ref="A21:C21"/>
    <mergeCell ref="E21:F21"/>
    <mergeCell ref="G21:H21"/>
    <mergeCell ref="A10:C10"/>
    <mergeCell ref="E10:F10"/>
    <mergeCell ref="G10:H10"/>
  </mergeCells>
  <hyperlinks>
    <hyperlink ref="A1:J1" location="'Spis Produktów'!B1" display="POWRÓT DO SPISU TREŚCI"/>
  </hyperlinks>
  <pageMargins left="0.7" right="0.7" top="0.75" bottom="0.75" header="0.3" footer="0.3"/>
  <pageSetup paperSize="9" orientation="portrait" r:id="rId1"/>
  <ignoredErrors>
    <ignoredError sqref="E16"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1"/>
  <sheetViews>
    <sheetView workbookViewId="0">
      <selection sqref="A1:K1"/>
    </sheetView>
  </sheetViews>
  <sheetFormatPr defaultRowHeight="14.25"/>
  <cols>
    <col min="1" max="1" width="12.625" customWidth="1"/>
    <col min="2" max="2" width="14.625" customWidth="1"/>
    <col min="3" max="3" width="17.625" customWidth="1"/>
    <col min="4" max="11" width="11.625" customWidth="1"/>
  </cols>
  <sheetData>
    <row r="1" spans="1:12" ht="30" customHeight="1" thickBot="1">
      <c r="A1" s="442" t="s">
        <v>385</v>
      </c>
      <c r="B1" s="442"/>
      <c r="C1" s="442"/>
      <c r="D1" s="442"/>
      <c r="E1" s="442"/>
      <c r="F1" s="442"/>
      <c r="G1" s="442"/>
      <c r="H1" s="442"/>
      <c r="I1" s="442"/>
      <c r="J1" s="442"/>
      <c r="K1" s="442"/>
    </row>
    <row r="2" spans="1:12" ht="15" customHeight="1" thickTop="1">
      <c r="A2" s="348" t="s">
        <v>186</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33" customHeight="1" thickBot="1">
      <c r="A5" s="354"/>
      <c r="B5" s="355"/>
      <c r="C5" s="355"/>
      <c r="D5" s="355"/>
      <c r="E5" s="355"/>
      <c r="F5" s="355"/>
      <c r="G5" s="355"/>
      <c r="H5" s="355"/>
      <c r="I5" s="355"/>
      <c r="J5" s="355"/>
      <c r="K5" s="356"/>
      <c r="L5" s="370"/>
    </row>
    <row r="6" spans="1:12" ht="45" customHeight="1" thickTop="1">
      <c r="A6" s="357" t="s">
        <v>177</v>
      </c>
      <c r="B6" s="358"/>
      <c r="C6" s="358"/>
      <c r="D6" s="358"/>
      <c r="E6" s="358"/>
      <c r="F6" s="358"/>
      <c r="G6" s="358"/>
      <c r="H6" s="497">
        <v>0</v>
      </c>
      <c r="I6" s="497"/>
      <c r="J6" s="497"/>
      <c r="K6" s="498"/>
      <c r="L6" s="370"/>
    </row>
    <row r="7" spans="1:12" ht="15" customHeight="1" thickBot="1">
      <c r="A7" s="359"/>
      <c r="B7" s="360"/>
      <c r="C7" s="360"/>
      <c r="D7" s="360"/>
      <c r="E7" s="360"/>
      <c r="F7" s="360"/>
      <c r="G7" s="360"/>
      <c r="H7" s="499"/>
      <c r="I7" s="499"/>
      <c r="J7" s="499"/>
      <c r="K7" s="500"/>
      <c r="L7" s="370"/>
    </row>
    <row r="8" spans="1:12" ht="15" thickTop="1">
      <c r="A8" s="484"/>
      <c r="B8" s="485"/>
      <c r="C8" s="485"/>
      <c r="D8" s="485"/>
      <c r="E8" s="485"/>
      <c r="F8" s="485"/>
      <c r="G8" s="485"/>
      <c r="H8" s="485"/>
      <c r="I8" s="485"/>
      <c r="J8" s="485"/>
      <c r="K8" s="486"/>
      <c r="L8" s="370"/>
    </row>
    <row r="9" spans="1:12" ht="36" customHeight="1" thickBot="1">
      <c r="A9" s="367" t="s">
        <v>189</v>
      </c>
      <c r="B9" s="368"/>
      <c r="C9" s="368"/>
      <c r="D9" s="368"/>
      <c r="E9" s="368"/>
      <c r="F9" s="368"/>
      <c r="G9" s="368"/>
      <c r="H9" s="368"/>
      <c r="I9" s="368"/>
      <c r="J9" s="368"/>
      <c r="K9" s="369"/>
      <c r="L9" s="370"/>
    </row>
    <row r="10" spans="1:12" ht="19.5" customHeight="1" thickTop="1" thickBot="1">
      <c r="A10" s="448"/>
      <c r="B10" s="449"/>
      <c r="C10" s="449"/>
      <c r="D10" s="327" t="s">
        <v>29</v>
      </c>
      <c r="E10" s="327"/>
      <c r="F10" s="327" t="s">
        <v>178</v>
      </c>
      <c r="G10" s="327"/>
      <c r="H10" s="327" t="s">
        <v>23</v>
      </c>
      <c r="I10" s="327"/>
      <c r="J10" s="327" t="s">
        <v>30</v>
      </c>
      <c r="K10" s="327"/>
      <c r="L10" s="370"/>
    </row>
    <row r="11" spans="1:12" ht="64.5" customHeight="1" thickTop="1" thickBot="1">
      <c r="A11" s="45" t="s">
        <v>10</v>
      </c>
      <c r="B11" s="46" t="s">
        <v>185</v>
      </c>
      <c r="C11" s="45" t="s">
        <v>35</v>
      </c>
      <c r="D11" s="45" t="s">
        <v>7</v>
      </c>
      <c r="E11" s="45" t="s">
        <v>3</v>
      </c>
      <c r="F11" s="45" t="s">
        <v>7</v>
      </c>
      <c r="G11" s="3" t="s">
        <v>3</v>
      </c>
      <c r="H11" s="45" t="s">
        <v>7</v>
      </c>
      <c r="I11" s="3" t="s">
        <v>3</v>
      </c>
      <c r="J11" s="45" t="s">
        <v>7</v>
      </c>
      <c r="K11" s="3" t="s">
        <v>3</v>
      </c>
      <c r="L11" s="370"/>
    </row>
    <row r="12" spans="1:12" ht="19.5" customHeight="1" thickTop="1" thickBot="1">
      <c r="A12" s="47" t="s">
        <v>4</v>
      </c>
      <c r="B12" s="47" t="s">
        <v>184</v>
      </c>
      <c r="C12" s="47" t="s">
        <v>187</v>
      </c>
      <c r="D12" s="48">
        <f>E12-E12*H6</f>
        <v>200</v>
      </c>
      <c r="E12" s="48">
        <v>200</v>
      </c>
      <c r="F12" s="48">
        <f>G12-G12*H6</f>
        <v>400</v>
      </c>
      <c r="G12" s="110">
        <v>400</v>
      </c>
      <c r="H12" s="48">
        <f>I12-I12*H6</f>
        <v>400</v>
      </c>
      <c r="I12" s="110">
        <v>400</v>
      </c>
      <c r="J12" s="48">
        <f>K12-K12*H6</f>
        <v>300</v>
      </c>
      <c r="K12" s="48">
        <v>300</v>
      </c>
      <c r="L12" s="370"/>
    </row>
    <row r="13" spans="1:12" ht="19.5" customHeight="1" thickTop="1" thickBot="1">
      <c r="A13" s="49" t="s">
        <v>4</v>
      </c>
      <c r="B13" s="49" t="s">
        <v>37</v>
      </c>
      <c r="C13" s="49" t="s">
        <v>44</v>
      </c>
      <c r="D13" s="51">
        <f>E13-E13*H6</f>
        <v>250</v>
      </c>
      <c r="E13" s="52">
        <v>250</v>
      </c>
      <c r="F13" s="51">
        <f>G13-G13*H6</f>
        <v>450</v>
      </c>
      <c r="G13" s="111">
        <v>450</v>
      </c>
      <c r="H13" s="51">
        <f>I13-I13*H6</f>
        <v>450</v>
      </c>
      <c r="I13" s="111">
        <v>450</v>
      </c>
      <c r="J13" s="51">
        <f>K13-K13*H6</f>
        <v>350</v>
      </c>
      <c r="K13" s="52">
        <v>350</v>
      </c>
      <c r="L13" s="370"/>
    </row>
    <row r="14" spans="1:12" ht="19.5" customHeight="1" thickTop="1" thickBot="1">
      <c r="A14" s="115" t="s">
        <v>4</v>
      </c>
      <c r="B14" s="53" t="s">
        <v>38</v>
      </c>
      <c r="C14" s="53" t="s">
        <v>45</v>
      </c>
      <c r="D14" s="48">
        <f>E14-E14*H6</f>
        <v>300</v>
      </c>
      <c r="E14" s="55">
        <v>300</v>
      </c>
      <c r="F14" s="48">
        <f>G14-G14*H6</f>
        <v>500</v>
      </c>
      <c r="G14" s="114">
        <v>500</v>
      </c>
      <c r="H14" s="48">
        <f>I14-I14*H6</f>
        <v>500</v>
      </c>
      <c r="I14" s="114">
        <v>500</v>
      </c>
      <c r="J14" s="48">
        <f>K14-K14*H6</f>
        <v>400</v>
      </c>
      <c r="K14" s="55">
        <v>400</v>
      </c>
      <c r="L14" s="370"/>
    </row>
    <row r="15" spans="1:12" ht="19.5" customHeight="1" thickTop="1" thickBot="1">
      <c r="A15" s="49" t="s">
        <v>4</v>
      </c>
      <c r="B15" s="49" t="s">
        <v>39</v>
      </c>
      <c r="C15" s="49" t="s">
        <v>46</v>
      </c>
      <c r="D15" s="51">
        <f>E15-E15*H6</f>
        <v>400</v>
      </c>
      <c r="E15" s="52">
        <v>400</v>
      </c>
      <c r="F15" s="51">
        <f>G15-G15*H6</f>
        <v>600</v>
      </c>
      <c r="G15" s="111">
        <v>600</v>
      </c>
      <c r="H15" s="51">
        <f>I15-I15*H6</f>
        <v>600</v>
      </c>
      <c r="I15" s="111">
        <v>600</v>
      </c>
      <c r="J15" s="51">
        <f>K15-K15*H6</f>
        <v>500</v>
      </c>
      <c r="K15" s="52">
        <v>500</v>
      </c>
      <c r="L15" s="370"/>
    </row>
    <row r="16" spans="1:12" ht="19.5" customHeight="1" thickTop="1" thickBot="1">
      <c r="A16" s="115" t="s">
        <v>4</v>
      </c>
      <c r="B16" s="53" t="s">
        <v>40</v>
      </c>
      <c r="C16" s="53" t="s">
        <v>47</v>
      </c>
      <c r="D16" s="48">
        <f>E16-E16*H6</f>
        <v>475</v>
      </c>
      <c r="E16" s="55">
        <v>475</v>
      </c>
      <c r="F16" s="48">
        <f>G16-G16*H6</f>
        <v>675</v>
      </c>
      <c r="G16" s="114">
        <v>675</v>
      </c>
      <c r="H16" s="48">
        <f>I16-I16*H6</f>
        <v>675</v>
      </c>
      <c r="I16" s="114">
        <v>675</v>
      </c>
      <c r="J16" s="48">
        <f>K16-K16*H6</f>
        <v>575</v>
      </c>
      <c r="K16" s="55">
        <v>575</v>
      </c>
      <c r="L16" s="370"/>
    </row>
    <row r="17" spans="1:12" ht="19.5" customHeight="1" thickTop="1" thickBot="1">
      <c r="A17" s="49" t="s">
        <v>4</v>
      </c>
      <c r="B17" s="50" t="s">
        <v>41</v>
      </c>
      <c r="C17" s="50" t="s">
        <v>48</v>
      </c>
      <c r="D17" s="51">
        <f>E17-E17*H6</f>
        <v>550</v>
      </c>
      <c r="E17" s="52">
        <v>550</v>
      </c>
      <c r="F17" s="118" t="s">
        <v>25</v>
      </c>
      <c r="G17" s="119" t="s">
        <v>25</v>
      </c>
      <c r="H17" s="51">
        <f>I17-I17*H6</f>
        <v>750</v>
      </c>
      <c r="I17" s="111">
        <v>750</v>
      </c>
      <c r="J17" s="51">
        <f>K17-K17*H6</f>
        <v>650</v>
      </c>
      <c r="K17" s="52">
        <v>650</v>
      </c>
      <c r="L17" s="370"/>
    </row>
    <row r="18" spans="1:12" ht="19.5" customHeight="1" thickTop="1" thickBot="1">
      <c r="A18" s="115" t="s">
        <v>4</v>
      </c>
      <c r="B18" s="116" t="s">
        <v>42</v>
      </c>
      <c r="C18" s="115" t="s">
        <v>49</v>
      </c>
      <c r="D18" s="122" t="s">
        <v>25</v>
      </c>
      <c r="E18" s="122" t="s">
        <v>25</v>
      </c>
      <c r="F18" s="122" t="s">
        <v>25</v>
      </c>
      <c r="G18" s="120" t="s">
        <v>25</v>
      </c>
      <c r="H18" s="48">
        <f>I18-I18*H6</f>
        <v>850</v>
      </c>
      <c r="I18" s="112">
        <v>850</v>
      </c>
      <c r="J18" s="48">
        <f>K18-K18*H6</f>
        <v>750</v>
      </c>
      <c r="K18" s="48">
        <v>750</v>
      </c>
      <c r="L18" s="370"/>
    </row>
    <row r="19" spans="1:12" ht="19.5" customHeight="1" thickTop="1" thickBot="1">
      <c r="A19" s="49" t="s">
        <v>4</v>
      </c>
      <c r="B19" s="117" t="s">
        <v>43</v>
      </c>
      <c r="C19" s="50" t="s">
        <v>50</v>
      </c>
      <c r="D19" s="118" t="s">
        <v>25</v>
      </c>
      <c r="E19" s="123" t="s">
        <v>25</v>
      </c>
      <c r="F19" s="118" t="s">
        <v>25</v>
      </c>
      <c r="G19" s="121" t="s">
        <v>25</v>
      </c>
      <c r="H19" s="51">
        <f>I19-I19*H6</f>
        <v>975</v>
      </c>
      <c r="I19" s="113">
        <v>975</v>
      </c>
      <c r="J19" s="51">
        <f>K19-K19*H6</f>
        <v>875</v>
      </c>
      <c r="K19" s="52">
        <v>875</v>
      </c>
      <c r="L19" s="370"/>
    </row>
    <row r="20" spans="1:12" ht="19.5" customHeight="1" thickTop="1" thickBot="1">
      <c r="A20" s="487" t="s">
        <v>162</v>
      </c>
      <c r="B20" s="488"/>
      <c r="C20" s="488"/>
      <c r="D20" s="488"/>
      <c r="E20" s="488"/>
      <c r="F20" s="488"/>
      <c r="G20" s="488"/>
      <c r="H20" s="488"/>
      <c r="I20" s="488"/>
      <c r="J20" s="488"/>
      <c r="K20" s="440"/>
      <c r="L20" s="370"/>
    </row>
    <row r="21" spans="1:12" ht="19.5" customHeight="1" thickTop="1" thickBot="1">
      <c r="A21" s="489"/>
      <c r="B21" s="490"/>
      <c r="C21" s="490"/>
      <c r="D21" s="490"/>
      <c r="E21" s="490"/>
      <c r="F21" s="490"/>
      <c r="G21" s="490"/>
      <c r="H21" s="490"/>
      <c r="I21" s="490"/>
      <c r="J21" s="490"/>
      <c r="K21" s="491"/>
      <c r="L21" s="370"/>
    </row>
    <row r="22" spans="1:12" ht="19.5" customHeight="1" thickTop="1" thickBot="1">
      <c r="A22" s="481"/>
      <c r="B22" s="482"/>
      <c r="C22" s="482"/>
      <c r="D22" s="424" t="s">
        <v>29</v>
      </c>
      <c r="E22" s="424"/>
      <c r="F22" s="424" t="s">
        <v>178</v>
      </c>
      <c r="G22" s="424"/>
      <c r="H22" s="424" t="s">
        <v>23</v>
      </c>
      <c r="I22" s="424"/>
      <c r="J22" s="424" t="s">
        <v>30</v>
      </c>
      <c r="K22" s="425"/>
      <c r="L22" s="370"/>
    </row>
    <row r="23" spans="1:12" ht="64.5" customHeight="1" thickTop="1" thickBot="1">
      <c r="A23" s="124" t="s">
        <v>10</v>
      </c>
      <c r="B23" s="125" t="s">
        <v>185</v>
      </c>
      <c r="C23" s="124" t="s">
        <v>35</v>
      </c>
      <c r="D23" s="124" t="s">
        <v>7</v>
      </c>
      <c r="E23" s="124" t="s">
        <v>3</v>
      </c>
      <c r="F23" s="124" t="s">
        <v>7</v>
      </c>
      <c r="G23" s="126" t="s">
        <v>3</v>
      </c>
      <c r="H23" s="124" t="s">
        <v>7</v>
      </c>
      <c r="I23" s="126" t="s">
        <v>3</v>
      </c>
      <c r="J23" s="124" t="s">
        <v>7</v>
      </c>
      <c r="K23" s="126" t="s">
        <v>3</v>
      </c>
      <c r="L23" s="370"/>
    </row>
    <row r="24" spans="1:12" ht="18" customHeight="1" thickTop="1" thickBot="1">
      <c r="A24" s="4" t="s">
        <v>5</v>
      </c>
      <c r="B24" s="4" t="s">
        <v>190</v>
      </c>
      <c r="C24" s="47" t="s">
        <v>191</v>
      </c>
      <c r="D24" s="48">
        <f>E24-E24*H6</f>
        <v>200</v>
      </c>
      <c r="E24" s="48">
        <v>200</v>
      </c>
      <c r="F24" s="48">
        <f>G24-G24*H6</f>
        <v>400</v>
      </c>
      <c r="G24" s="110">
        <v>400</v>
      </c>
      <c r="H24" s="48">
        <f>I24-I24*H6</f>
        <v>400</v>
      </c>
      <c r="I24" s="110">
        <v>400</v>
      </c>
      <c r="J24" s="48">
        <f>K24-K24*H6</f>
        <v>300</v>
      </c>
      <c r="K24" s="48">
        <v>300</v>
      </c>
      <c r="L24" s="370"/>
    </row>
    <row r="25" spans="1:12" ht="18" customHeight="1" thickTop="1" thickBot="1">
      <c r="A25" s="7" t="s">
        <v>5</v>
      </c>
      <c r="B25" s="7" t="s">
        <v>51</v>
      </c>
      <c r="C25" s="127" t="s">
        <v>67</v>
      </c>
      <c r="D25" s="51">
        <f>E25-E25*H6</f>
        <v>250</v>
      </c>
      <c r="E25" s="52">
        <v>250</v>
      </c>
      <c r="F25" s="51">
        <f>G25-G25*H6</f>
        <v>450</v>
      </c>
      <c r="G25" s="111">
        <v>450</v>
      </c>
      <c r="H25" s="51">
        <f>I25-I25*H6</f>
        <v>450</v>
      </c>
      <c r="I25" s="111">
        <v>450</v>
      </c>
      <c r="J25" s="51">
        <f>K25-K25*H6</f>
        <v>350</v>
      </c>
      <c r="K25" s="52">
        <v>350</v>
      </c>
      <c r="L25" s="370"/>
    </row>
    <row r="26" spans="1:12" ht="18" customHeight="1" thickTop="1" thickBot="1">
      <c r="A26" s="11" t="s">
        <v>5</v>
      </c>
      <c r="B26" s="12" t="s">
        <v>52</v>
      </c>
      <c r="C26" s="12" t="s">
        <v>68</v>
      </c>
      <c r="D26" s="48">
        <f>E26-E26*H6</f>
        <v>300</v>
      </c>
      <c r="E26" s="55">
        <v>300</v>
      </c>
      <c r="F26" s="48">
        <f>G26-G26*H6</f>
        <v>500</v>
      </c>
      <c r="G26" s="114">
        <v>500</v>
      </c>
      <c r="H26" s="48">
        <f>I26-I26*H6</f>
        <v>500</v>
      </c>
      <c r="I26" s="114">
        <v>500</v>
      </c>
      <c r="J26" s="48">
        <f>K26-K26*H6</f>
        <v>400</v>
      </c>
      <c r="K26" s="55">
        <v>400</v>
      </c>
      <c r="L26" s="370"/>
    </row>
    <row r="27" spans="1:12" ht="18" customHeight="1" thickTop="1" thickBot="1">
      <c r="A27" s="7" t="s">
        <v>5</v>
      </c>
      <c r="B27" s="7" t="s">
        <v>53</v>
      </c>
      <c r="C27" s="7" t="s">
        <v>69</v>
      </c>
      <c r="D27" s="51">
        <f>E27-E27*H6</f>
        <v>400</v>
      </c>
      <c r="E27" s="52">
        <v>400</v>
      </c>
      <c r="F27" s="51">
        <f>G27-G27*H6</f>
        <v>600</v>
      </c>
      <c r="G27" s="111">
        <v>600</v>
      </c>
      <c r="H27" s="51">
        <f>I27-I27*H6</f>
        <v>600</v>
      </c>
      <c r="I27" s="111">
        <v>600</v>
      </c>
      <c r="J27" s="51">
        <f>K27-K27*H6</f>
        <v>500</v>
      </c>
      <c r="K27" s="52">
        <v>500</v>
      </c>
      <c r="L27" s="370"/>
    </row>
    <row r="28" spans="1:12" ht="18" customHeight="1" thickTop="1" thickBot="1">
      <c r="A28" s="11" t="s">
        <v>5</v>
      </c>
      <c r="B28" s="12" t="s">
        <v>54</v>
      </c>
      <c r="C28" s="12" t="s">
        <v>70</v>
      </c>
      <c r="D28" s="48">
        <f>E28-E28*H6</f>
        <v>475</v>
      </c>
      <c r="E28" s="55">
        <v>475</v>
      </c>
      <c r="F28" s="48">
        <f>G28-G28*H6</f>
        <v>675</v>
      </c>
      <c r="G28" s="114">
        <v>675</v>
      </c>
      <c r="H28" s="48">
        <f>I28-I28*H6</f>
        <v>675</v>
      </c>
      <c r="I28" s="114">
        <v>675</v>
      </c>
      <c r="J28" s="48">
        <f>K28-K28*H6</f>
        <v>575</v>
      </c>
      <c r="K28" s="55">
        <v>575</v>
      </c>
      <c r="L28" s="370"/>
    </row>
    <row r="29" spans="1:12" ht="18" customHeight="1" thickTop="1" thickBot="1">
      <c r="A29" s="7" t="s">
        <v>5</v>
      </c>
      <c r="B29" s="8" t="s">
        <v>55</v>
      </c>
      <c r="C29" s="8" t="s">
        <v>71</v>
      </c>
      <c r="D29" s="51">
        <f>E29-E29*H6</f>
        <v>550</v>
      </c>
      <c r="E29" s="52">
        <v>550</v>
      </c>
      <c r="F29" s="51">
        <f>G29-G29*H6</f>
        <v>725</v>
      </c>
      <c r="G29" s="119">
        <v>725</v>
      </c>
      <c r="H29" s="51">
        <f>I29-I29*H6</f>
        <v>750</v>
      </c>
      <c r="I29" s="111">
        <v>750</v>
      </c>
      <c r="J29" s="51">
        <f>K29-K29*H6</f>
        <v>650</v>
      </c>
      <c r="K29" s="52">
        <v>650</v>
      </c>
      <c r="L29" s="370"/>
    </row>
    <row r="30" spans="1:12" ht="18" customHeight="1" thickTop="1" thickBot="1">
      <c r="A30" s="11" t="s">
        <v>5</v>
      </c>
      <c r="B30" s="11" t="s">
        <v>56</v>
      </c>
      <c r="C30" s="11" t="s">
        <v>72</v>
      </c>
      <c r="D30" s="54">
        <f>E30-E30*H6</f>
        <v>625</v>
      </c>
      <c r="E30" s="122">
        <v>625</v>
      </c>
      <c r="F30" s="48">
        <f>G30-G30*H6</f>
        <v>825</v>
      </c>
      <c r="G30" s="120">
        <v>825</v>
      </c>
      <c r="H30" s="48">
        <f>I30-I30*H6</f>
        <v>850</v>
      </c>
      <c r="I30" s="112">
        <v>850</v>
      </c>
      <c r="J30" s="48">
        <f>K30-K30*H6</f>
        <v>750</v>
      </c>
      <c r="K30" s="48">
        <v>750</v>
      </c>
      <c r="L30" s="370"/>
    </row>
    <row r="31" spans="1:12" ht="18" customHeight="1" thickTop="1" thickBot="1">
      <c r="A31" s="7" t="s">
        <v>5</v>
      </c>
      <c r="B31" s="44" t="s">
        <v>57</v>
      </c>
      <c r="C31" s="44" t="s">
        <v>73</v>
      </c>
      <c r="D31" s="51">
        <f>E31-E31*H6</f>
        <v>750</v>
      </c>
      <c r="E31" s="123">
        <v>750</v>
      </c>
      <c r="F31" s="51">
        <f>G31-G31*H6</f>
        <v>950</v>
      </c>
      <c r="G31" s="121">
        <v>950</v>
      </c>
      <c r="H31" s="51">
        <f>I31-I31*H6</f>
        <v>975</v>
      </c>
      <c r="I31" s="113">
        <v>975</v>
      </c>
      <c r="J31" s="51">
        <f>K31-K31*H6</f>
        <v>875</v>
      </c>
      <c r="K31" s="52">
        <v>875</v>
      </c>
      <c r="L31" s="370"/>
    </row>
    <row r="32" spans="1:12" ht="21" customHeight="1" thickTop="1" thickBot="1">
      <c r="A32" s="487" t="s">
        <v>162</v>
      </c>
      <c r="B32" s="488"/>
      <c r="C32" s="488"/>
      <c r="D32" s="488"/>
      <c r="E32" s="488"/>
      <c r="F32" s="488"/>
      <c r="G32" s="488"/>
      <c r="H32" s="488"/>
      <c r="I32" s="488"/>
      <c r="J32" s="488"/>
      <c r="K32" s="440"/>
      <c r="L32" s="370"/>
    </row>
    <row r="33" spans="1:12" ht="21" customHeight="1" thickTop="1" thickBot="1">
      <c r="A33" s="489"/>
      <c r="B33" s="490"/>
      <c r="C33" s="490"/>
      <c r="D33" s="490"/>
      <c r="E33" s="490"/>
      <c r="F33" s="490"/>
      <c r="G33" s="490"/>
      <c r="H33" s="490"/>
      <c r="I33" s="490"/>
      <c r="J33" s="490"/>
      <c r="K33" s="491"/>
      <c r="L33" s="370"/>
    </row>
    <row r="34" spans="1:12" ht="19.5" customHeight="1" thickTop="1" thickBot="1">
      <c r="A34" s="481"/>
      <c r="B34" s="482"/>
      <c r="C34" s="482"/>
      <c r="D34" s="424" t="s">
        <v>29</v>
      </c>
      <c r="E34" s="424"/>
      <c r="F34" s="424" t="s">
        <v>178</v>
      </c>
      <c r="G34" s="424"/>
      <c r="H34" s="424" t="s">
        <v>23</v>
      </c>
      <c r="I34" s="424"/>
      <c r="J34" s="424" t="s">
        <v>30</v>
      </c>
      <c r="K34" s="425"/>
      <c r="L34" s="370"/>
    </row>
    <row r="35" spans="1:12" ht="64.5" customHeight="1" thickTop="1" thickBot="1">
      <c r="A35" s="124" t="s">
        <v>10</v>
      </c>
      <c r="B35" s="125" t="s">
        <v>185</v>
      </c>
      <c r="C35" s="124" t="s">
        <v>35</v>
      </c>
      <c r="D35" s="124" t="s">
        <v>7</v>
      </c>
      <c r="E35" s="124" t="s">
        <v>3</v>
      </c>
      <c r="F35" s="124" t="s">
        <v>7</v>
      </c>
      <c r="G35" s="126" t="s">
        <v>3</v>
      </c>
      <c r="H35" s="124" t="s">
        <v>7</v>
      </c>
      <c r="I35" s="126" t="s">
        <v>3</v>
      </c>
      <c r="J35" s="124" t="s">
        <v>7</v>
      </c>
      <c r="K35" s="126" t="s">
        <v>3</v>
      </c>
      <c r="L35" s="370"/>
    </row>
    <row r="36" spans="1:12" ht="18" customHeight="1" thickTop="1" thickBot="1">
      <c r="A36" s="4" t="s">
        <v>6</v>
      </c>
      <c r="B36" s="4" t="s">
        <v>192</v>
      </c>
      <c r="C36" s="47" t="s">
        <v>193</v>
      </c>
      <c r="D36" s="48">
        <f>E36-E36*H6</f>
        <v>200</v>
      </c>
      <c r="E36" s="48">
        <v>200</v>
      </c>
      <c r="F36" s="48">
        <f>G36-G36*H6</f>
        <v>400</v>
      </c>
      <c r="G36" s="110">
        <v>400</v>
      </c>
      <c r="H36" s="48">
        <f>I36-I36*H6</f>
        <v>350</v>
      </c>
      <c r="I36" s="110">
        <v>350</v>
      </c>
      <c r="J36" s="48">
        <f>K36-K36*H6</f>
        <v>300</v>
      </c>
      <c r="K36" s="48">
        <v>300</v>
      </c>
      <c r="L36" s="370"/>
    </row>
    <row r="37" spans="1:12" ht="18" customHeight="1" thickTop="1" thickBot="1">
      <c r="A37" s="7" t="s">
        <v>6</v>
      </c>
      <c r="B37" s="7" t="s">
        <v>60</v>
      </c>
      <c r="C37" s="127" t="s">
        <v>67</v>
      </c>
      <c r="D37" s="51">
        <f>E37-E37*H6</f>
        <v>250</v>
      </c>
      <c r="E37" s="52">
        <v>250</v>
      </c>
      <c r="F37" s="51">
        <f>G37-G37*H6</f>
        <v>450</v>
      </c>
      <c r="G37" s="111">
        <v>450</v>
      </c>
      <c r="H37" s="51">
        <f>I37-I37*H6</f>
        <v>400</v>
      </c>
      <c r="I37" s="111">
        <v>400</v>
      </c>
      <c r="J37" s="51">
        <f>K37-K37*H6</f>
        <v>350</v>
      </c>
      <c r="K37" s="52">
        <v>350</v>
      </c>
      <c r="L37" s="370"/>
    </row>
    <row r="38" spans="1:12" ht="18" customHeight="1" thickTop="1" thickBot="1">
      <c r="A38" s="11" t="s">
        <v>6</v>
      </c>
      <c r="B38" s="12" t="s">
        <v>61</v>
      </c>
      <c r="C38" s="12" t="s">
        <v>68</v>
      </c>
      <c r="D38" s="48">
        <f>E38-E38*H6</f>
        <v>300</v>
      </c>
      <c r="E38" s="55">
        <v>300</v>
      </c>
      <c r="F38" s="48">
        <f>G38-G38*H6</f>
        <v>500</v>
      </c>
      <c r="G38" s="114">
        <v>500</v>
      </c>
      <c r="H38" s="48">
        <f>I38-I38*H6</f>
        <v>450</v>
      </c>
      <c r="I38" s="114">
        <v>450</v>
      </c>
      <c r="J38" s="48">
        <f>K38-K38*H6</f>
        <v>400</v>
      </c>
      <c r="K38" s="55">
        <v>400</v>
      </c>
      <c r="L38" s="370"/>
    </row>
    <row r="39" spans="1:12" ht="18" customHeight="1" thickTop="1" thickBot="1">
      <c r="A39" s="7" t="s">
        <v>6</v>
      </c>
      <c r="B39" s="7" t="s">
        <v>62</v>
      </c>
      <c r="C39" s="7" t="s">
        <v>69</v>
      </c>
      <c r="D39" s="51">
        <f>E39-E39*H6</f>
        <v>400</v>
      </c>
      <c r="E39" s="52">
        <v>400</v>
      </c>
      <c r="F39" s="51">
        <f>G39-G39*H6</f>
        <v>600</v>
      </c>
      <c r="G39" s="111">
        <v>600</v>
      </c>
      <c r="H39" s="51">
        <f>I39-I39*H6</f>
        <v>550</v>
      </c>
      <c r="I39" s="111">
        <v>550</v>
      </c>
      <c r="J39" s="51">
        <f>K39-K39*H6</f>
        <v>500</v>
      </c>
      <c r="K39" s="52">
        <v>500</v>
      </c>
      <c r="L39" s="370"/>
    </row>
    <row r="40" spans="1:12" ht="18" customHeight="1" thickTop="1" thickBot="1">
      <c r="A40" s="11" t="s">
        <v>6</v>
      </c>
      <c r="B40" s="12" t="s">
        <v>63</v>
      </c>
      <c r="C40" s="12" t="s">
        <v>70</v>
      </c>
      <c r="D40" s="48">
        <f>E40-E40*H6</f>
        <v>475</v>
      </c>
      <c r="E40" s="55">
        <v>475</v>
      </c>
      <c r="F40" s="48">
        <f>G40-G40*H6</f>
        <v>675</v>
      </c>
      <c r="G40" s="114">
        <v>675</v>
      </c>
      <c r="H40" s="48">
        <f>I40-I40*H6</f>
        <v>625</v>
      </c>
      <c r="I40" s="114">
        <v>625</v>
      </c>
      <c r="J40" s="48">
        <f>K40-K40*H6</f>
        <v>575</v>
      </c>
      <c r="K40" s="55">
        <v>575</v>
      </c>
      <c r="L40" s="370"/>
    </row>
    <row r="41" spans="1:12" ht="18" customHeight="1" thickTop="1" thickBot="1">
      <c r="A41" s="7" t="s">
        <v>6</v>
      </c>
      <c r="B41" s="8" t="s">
        <v>64</v>
      </c>
      <c r="C41" s="8" t="s">
        <v>71</v>
      </c>
      <c r="D41" s="51">
        <f>E41-E41*H6</f>
        <v>550</v>
      </c>
      <c r="E41" s="52">
        <v>550</v>
      </c>
      <c r="F41" s="51">
        <f>G41-G41*H6</f>
        <v>750</v>
      </c>
      <c r="G41" s="119">
        <v>750</v>
      </c>
      <c r="H41" s="51">
        <f>I41-I41*H6</f>
        <v>700</v>
      </c>
      <c r="I41" s="111">
        <v>700</v>
      </c>
      <c r="J41" s="51">
        <f>K41-K41*H6</f>
        <v>650</v>
      </c>
      <c r="K41" s="52">
        <v>650</v>
      </c>
      <c r="L41" s="370"/>
    </row>
    <row r="42" spans="1:12" ht="18" customHeight="1" thickTop="1" thickBot="1">
      <c r="A42" s="11" t="s">
        <v>6</v>
      </c>
      <c r="B42" s="11" t="s">
        <v>65</v>
      </c>
      <c r="C42" s="11" t="s">
        <v>72</v>
      </c>
      <c r="D42" s="54">
        <f>E42-E42*H6</f>
        <v>650</v>
      </c>
      <c r="E42" s="122">
        <v>650</v>
      </c>
      <c r="F42" s="48">
        <f>G42-G42*H6</f>
        <v>850</v>
      </c>
      <c r="G42" s="120">
        <v>850</v>
      </c>
      <c r="H42" s="48">
        <f>I42-I42*H6</f>
        <v>800</v>
      </c>
      <c r="I42" s="112">
        <v>800</v>
      </c>
      <c r="J42" s="48">
        <f>K42-K42*H6</f>
        <v>750</v>
      </c>
      <c r="K42" s="48">
        <v>750</v>
      </c>
      <c r="L42" s="370"/>
    </row>
    <row r="43" spans="1:12" ht="18" customHeight="1" thickTop="1" thickBot="1">
      <c r="A43" s="7" t="s">
        <v>6</v>
      </c>
      <c r="B43" s="44" t="s">
        <v>66</v>
      </c>
      <c r="C43" s="44" t="s">
        <v>73</v>
      </c>
      <c r="D43" s="51">
        <f>E43-E43*H6</f>
        <v>775</v>
      </c>
      <c r="E43" s="123">
        <v>775</v>
      </c>
      <c r="F43" s="51">
        <f>G43-G43*H6</f>
        <v>975</v>
      </c>
      <c r="G43" s="121">
        <v>975</v>
      </c>
      <c r="H43" s="51">
        <f>I43-I43*H6</f>
        <v>925</v>
      </c>
      <c r="I43" s="113">
        <v>925</v>
      </c>
      <c r="J43" s="51">
        <f>K43-K43*H6</f>
        <v>875</v>
      </c>
      <c r="K43" s="52">
        <v>875</v>
      </c>
      <c r="L43" s="370"/>
    </row>
    <row r="44" spans="1:12" ht="21" customHeight="1" thickTop="1" thickBot="1">
      <c r="A44" s="487" t="s">
        <v>162</v>
      </c>
      <c r="B44" s="488"/>
      <c r="C44" s="488"/>
      <c r="D44" s="488"/>
      <c r="E44" s="488"/>
      <c r="F44" s="488"/>
      <c r="G44" s="488"/>
      <c r="H44" s="488"/>
      <c r="I44" s="488"/>
      <c r="J44" s="488"/>
      <c r="K44" s="440"/>
      <c r="L44" s="370"/>
    </row>
    <row r="45" spans="1:12" ht="21" customHeight="1" thickTop="1" thickBot="1">
      <c r="A45" s="489"/>
      <c r="B45" s="490"/>
      <c r="C45" s="490"/>
      <c r="D45" s="490"/>
      <c r="E45" s="490"/>
      <c r="F45" s="490"/>
      <c r="G45" s="490"/>
      <c r="H45" s="490"/>
      <c r="I45" s="490"/>
      <c r="J45" s="490"/>
      <c r="K45" s="491"/>
      <c r="L45" s="370"/>
    </row>
    <row r="46" spans="1:12" ht="33" customHeight="1" thickTop="1" thickBot="1">
      <c r="A46" s="494" t="s">
        <v>14</v>
      </c>
      <c r="B46" s="495"/>
      <c r="C46" s="495"/>
      <c r="D46" s="495"/>
      <c r="E46" s="495"/>
      <c r="F46" s="495"/>
      <c r="G46" s="496"/>
      <c r="H46" s="501" t="s">
        <v>7</v>
      </c>
      <c r="I46" s="502"/>
      <c r="J46" s="501" t="s">
        <v>3</v>
      </c>
      <c r="K46" s="502"/>
      <c r="L46" s="370"/>
    </row>
    <row r="47" spans="1:12" ht="18" customHeight="1" thickTop="1" thickBot="1">
      <c r="A47" s="475" t="s">
        <v>163</v>
      </c>
      <c r="B47" s="476"/>
      <c r="C47" s="476"/>
      <c r="D47" s="476"/>
      <c r="E47" s="476"/>
      <c r="F47" s="476"/>
      <c r="G47" s="477"/>
      <c r="H47" s="503">
        <f>J47-(J47*H6)</f>
        <v>40</v>
      </c>
      <c r="I47" s="504"/>
      <c r="J47" s="503">
        <v>40</v>
      </c>
      <c r="K47" s="504"/>
      <c r="L47" s="370"/>
    </row>
    <row r="48" spans="1:12" ht="18" customHeight="1" thickTop="1" thickBot="1">
      <c r="A48" s="478" t="s">
        <v>167</v>
      </c>
      <c r="B48" s="479"/>
      <c r="C48" s="479"/>
      <c r="D48" s="479"/>
      <c r="E48" s="479"/>
      <c r="F48" s="479"/>
      <c r="G48" s="480"/>
      <c r="H48" s="505">
        <f>J48-(J48*H6)</f>
        <v>250</v>
      </c>
      <c r="I48" s="506"/>
      <c r="J48" s="505">
        <v>250</v>
      </c>
      <c r="K48" s="506"/>
      <c r="L48" s="370"/>
    </row>
    <row r="49" spans="1:12" ht="18" customHeight="1" thickTop="1" thickBot="1">
      <c r="A49" s="483" t="s">
        <v>188</v>
      </c>
      <c r="B49" s="483"/>
      <c r="C49" s="483"/>
      <c r="D49" s="483"/>
      <c r="E49" s="483"/>
      <c r="F49" s="483"/>
      <c r="G49" s="483"/>
      <c r="H49" s="503" t="s">
        <v>20</v>
      </c>
      <c r="I49" s="504"/>
      <c r="J49" s="503" t="s">
        <v>20</v>
      </c>
      <c r="K49" s="504"/>
      <c r="L49" s="370"/>
    </row>
    <row r="50" spans="1:12" ht="18" customHeight="1" thickTop="1" thickBot="1">
      <c r="A50" s="493" t="s">
        <v>32</v>
      </c>
      <c r="B50" s="493"/>
      <c r="C50" s="493"/>
      <c r="D50" s="493"/>
      <c r="E50" s="493"/>
      <c r="F50" s="493"/>
      <c r="G50" s="493"/>
      <c r="H50" s="505">
        <f>J50-(J50*H6)</f>
        <v>450</v>
      </c>
      <c r="I50" s="506"/>
      <c r="J50" s="505">
        <v>450</v>
      </c>
      <c r="K50" s="506"/>
      <c r="L50" s="370"/>
    </row>
    <row r="51" spans="1:12" ht="15" thickTop="1">
      <c r="A51" s="492"/>
      <c r="B51" s="492"/>
      <c r="C51" s="492"/>
      <c r="D51" s="492"/>
      <c r="E51" s="492"/>
      <c r="F51" s="492"/>
      <c r="G51" s="492"/>
      <c r="H51" s="492"/>
      <c r="I51" s="492"/>
      <c r="J51" s="492"/>
      <c r="K51" s="492"/>
      <c r="L51" s="370"/>
    </row>
  </sheetData>
  <mergeCells count="44">
    <mergeCell ref="H46:I46"/>
    <mergeCell ref="H47:I47"/>
    <mergeCell ref="H48:I48"/>
    <mergeCell ref="H49:I49"/>
    <mergeCell ref="H50:I50"/>
    <mergeCell ref="J46:K46"/>
    <mergeCell ref="J47:K47"/>
    <mergeCell ref="J48:K48"/>
    <mergeCell ref="J49:K49"/>
    <mergeCell ref="J50:K50"/>
    <mergeCell ref="H6:K7"/>
    <mergeCell ref="A22:C22"/>
    <mergeCell ref="D22:E22"/>
    <mergeCell ref="F22:G22"/>
    <mergeCell ref="H22:I22"/>
    <mergeCell ref="A6:G7"/>
    <mergeCell ref="H34:I34"/>
    <mergeCell ref="J34:K34"/>
    <mergeCell ref="A44:K44"/>
    <mergeCell ref="A45:K45"/>
    <mergeCell ref="H10:I10"/>
    <mergeCell ref="D10:E10"/>
    <mergeCell ref="F10:G10"/>
    <mergeCell ref="A49:G49"/>
    <mergeCell ref="A1:K1"/>
    <mergeCell ref="A2:K5"/>
    <mergeCell ref="L2:L51"/>
    <mergeCell ref="A8:K8"/>
    <mergeCell ref="A9:K9"/>
    <mergeCell ref="A10:C10"/>
    <mergeCell ref="J10:K10"/>
    <mergeCell ref="A32:K32"/>
    <mergeCell ref="A33:K33"/>
    <mergeCell ref="A51:K51"/>
    <mergeCell ref="J22:K22"/>
    <mergeCell ref="A20:K20"/>
    <mergeCell ref="A21:K21"/>
    <mergeCell ref="A50:G50"/>
    <mergeCell ref="A46:G46"/>
    <mergeCell ref="A47:G47"/>
    <mergeCell ref="A48:G48"/>
    <mergeCell ref="A34:C34"/>
    <mergeCell ref="D34:E34"/>
    <mergeCell ref="F34:G34"/>
  </mergeCells>
  <hyperlinks>
    <hyperlink ref="A1:K1" location="'Spis Produktów'!B1" display="POWRÓT DO SPISU TREŚCI"/>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8"/>
  <sheetViews>
    <sheetView workbookViewId="0">
      <selection sqref="A1:F1"/>
    </sheetView>
  </sheetViews>
  <sheetFormatPr defaultRowHeight="14.25"/>
  <cols>
    <col min="1" max="1" width="15.625" customWidth="1"/>
    <col min="2" max="4" width="18.625" customWidth="1"/>
    <col min="5" max="6" width="15.625" customWidth="1"/>
  </cols>
  <sheetData>
    <row r="1" spans="1:7" ht="30" customHeight="1" thickBot="1">
      <c r="A1" s="442" t="s">
        <v>385</v>
      </c>
      <c r="B1" s="442"/>
      <c r="C1" s="442"/>
      <c r="D1" s="442"/>
      <c r="E1" s="442"/>
      <c r="F1" s="442"/>
    </row>
    <row r="2" spans="1:7" ht="15" customHeight="1" thickTop="1">
      <c r="A2" s="348" t="s">
        <v>165</v>
      </c>
      <c r="B2" s="349"/>
      <c r="C2" s="349"/>
      <c r="D2" s="349"/>
      <c r="E2" s="349"/>
      <c r="F2" s="350"/>
      <c r="G2" s="370"/>
    </row>
    <row r="3" spans="1:7">
      <c r="A3" s="351"/>
      <c r="B3" s="352"/>
      <c r="C3" s="352"/>
      <c r="D3" s="352"/>
      <c r="E3" s="352"/>
      <c r="F3" s="353"/>
      <c r="G3" s="370"/>
    </row>
    <row r="4" spans="1:7" ht="20.25" customHeight="1">
      <c r="A4" s="351"/>
      <c r="B4" s="352"/>
      <c r="C4" s="352"/>
      <c r="D4" s="352"/>
      <c r="E4" s="352"/>
      <c r="F4" s="353"/>
      <c r="G4" s="370"/>
    </row>
    <row r="5" spans="1:7" ht="33" customHeight="1" thickBot="1">
      <c r="A5" s="354"/>
      <c r="B5" s="355"/>
      <c r="C5" s="355"/>
      <c r="D5" s="355"/>
      <c r="E5" s="355"/>
      <c r="F5" s="356"/>
      <c r="G5" s="370"/>
    </row>
    <row r="6" spans="1:7" ht="45" customHeight="1" thickTop="1">
      <c r="A6" s="357" t="s">
        <v>177</v>
      </c>
      <c r="B6" s="358"/>
      <c r="C6" s="358"/>
      <c r="D6" s="358"/>
      <c r="E6" s="497">
        <v>0</v>
      </c>
      <c r="F6" s="498"/>
      <c r="G6" s="370"/>
    </row>
    <row r="7" spans="1:7" ht="15" customHeight="1" thickBot="1">
      <c r="A7" s="359"/>
      <c r="B7" s="360"/>
      <c r="C7" s="360"/>
      <c r="D7" s="360"/>
      <c r="E7" s="499"/>
      <c r="F7" s="500"/>
      <c r="G7" s="370"/>
    </row>
    <row r="8" spans="1:7" ht="15" thickTop="1">
      <c r="A8" s="484"/>
      <c r="B8" s="485"/>
      <c r="C8" s="485"/>
      <c r="D8" s="485"/>
      <c r="E8" s="485"/>
      <c r="F8" s="486"/>
      <c r="G8" s="370"/>
    </row>
    <row r="9" spans="1:7" ht="36" customHeight="1" thickBot="1">
      <c r="A9" s="367" t="s">
        <v>161</v>
      </c>
      <c r="B9" s="368"/>
      <c r="C9" s="368"/>
      <c r="D9" s="368"/>
      <c r="E9" s="368"/>
      <c r="F9" s="369"/>
      <c r="G9" s="370"/>
    </row>
    <row r="10" spans="1:7" ht="19.5" customHeight="1" thickTop="1" thickBot="1">
      <c r="A10" s="448"/>
      <c r="B10" s="449"/>
      <c r="C10" s="449"/>
      <c r="D10" s="450"/>
      <c r="E10" s="327" t="s">
        <v>29</v>
      </c>
      <c r="F10" s="327"/>
      <c r="G10" s="370"/>
    </row>
    <row r="11" spans="1:7" ht="64.5" customHeight="1" thickTop="1" thickBot="1">
      <c r="A11" s="3" t="s">
        <v>10</v>
      </c>
      <c r="B11" s="2" t="s">
        <v>168</v>
      </c>
      <c r="C11" s="3" t="s">
        <v>8</v>
      </c>
      <c r="D11" s="3" t="s">
        <v>179</v>
      </c>
      <c r="E11" s="45" t="s">
        <v>7</v>
      </c>
      <c r="F11" s="3" t="s">
        <v>3</v>
      </c>
      <c r="G11" s="370"/>
    </row>
    <row r="12" spans="1:7" ht="18" customHeight="1" thickTop="1" thickBot="1">
      <c r="A12" s="4" t="s">
        <v>4</v>
      </c>
      <c r="B12" s="4" t="s">
        <v>169</v>
      </c>
      <c r="C12" s="4" t="s">
        <v>172</v>
      </c>
      <c r="D12" s="83" t="s">
        <v>164</v>
      </c>
      <c r="E12" s="110">
        <f>F12-F12*E6</f>
        <v>250</v>
      </c>
      <c r="F12" s="108">
        <v>250</v>
      </c>
      <c r="G12" s="370"/>
    </row>
    <row r="13" spans="1:7" ht="18" customHeight="1" thickTop="1" thickBot="1">
      <c r="A13" s="7" t="s">
        <v>4</v>
      </c>
      <c r="B13" s="8" t="s">
        <v>170</v>
      </c>
      <c r="C13" s="8" t="s">
        <v>173</v>
      </c>
      <c r="D13" s="82" t="s">
        <v>164</v>
      </c>
      <c r="E13" s="111">
        <f>F13-F13*E6</f>
        <v>300</v>
      </c>
      <c r="F13" s="109">
        <v>300</v>
      </c>
      <c r="G13" s="370"/>
    </row>
    <row r="14" spans="1:7" ht="18" customHeight="1" thickTop="1" thickBot="1">
      <c r="A14" s="4" t="s">
        <v>4</v>
      </c>
      <c r="B14" s="4" t="s">
        <v>171</v>
      </c>
      <c r="C14" s="4" t="s">
        <v>174</v>
      </c>
      <c r="D14" s="83" t="s">
        <v>164</v>
      </c>
      <c r="E14" s="112">
        <f>F14-F14*E6</f>
        <v>350</v>
      </c>
      <c r="F14" s="108">
        <v>350</v>
      </c>
      <c r="G14" s="370"/>
    </row>
    <row r="15" spans="1:7" ht="18" customHeight="1" thickTop="1" thickBot="1">
      <c r="A15" s="7" t="s">
        <v>4</v>
      </c>
      <c r="B15" s="8" t="s">
        <v>175</v>
      </c>
      <c r="C15" s="8" t="s">
        <v>176</v>
      </c>
      <c r="D15" s="82" t="s">
        <v>164</v>
      </c>
      <c r="E15" s="113">
        <f>F15-F15*E6</f>
        <v>450</v>
      </c>
      <c r="F15" s="109">
        <v>450</v>
      </c>
      <c r="G15" s="370"/>
    </row>
    <row r="16" spans="1:7" ht="21" customHeight="1" thickTop="1" thickBot="1">
      <c r="A16" s="438" t="s">
        <v>162</v>
      </c>
      <c r="B16" s="439"/>
      <c r="C16" s="439"/>
      <c r="D16" s="439"/>
      <c r="E16" s="488"/>
      <c r="F16" s="440"/>
      <c r="G16" s="370"/>
    </row>
    <row r="17" spans="1:7" ht="21" customHeight="1" thickTop="1" thickBot="1">
      <c r="A17" s="515"/>
      <c r="B17" s="516"/>
      <c r="C17" s="516"/>
      <c r="D17" s="516"/>
      <c r="E17" s="516"/>
      <c r="F17" s="517"/>
      <c r="G17" s="370"/>
    </row>
    <row r="18" spans="1:7" ht="33" thickTop="1" thickBot="1">
      <c r="A18" s="518" t="s">
        <v>14</v>
      </c>
      <c r="B18" s="519"/>
      <c r="C18" s="519"/>
      <c r="D18" s="519"/>
      <c r="E18" s="37" t="s">
        <v>7</v>
      </c>
      <c r="F18" s="25" t="s">
        <v>3</v>
      </c>
      <c r="G18" s="370"/>
    </row>
    <row r="19" spans="1:7" ht="18" customHeight="1" thickTop="1" thickBot="1">
      <c r="A19" s="508" t="s">
        <v>163</v>
      </c>
      <c r="B19" s="509"/>
      <c r="C19" s="509"/>
      <c r="D19" s="510"/>
      <c r="E19" s="103">
        <f>F19-(F19*E6)</f>
        <v>40</v>
      </c>
      <c r="F19" s="104">
        <v>40</v>
      </c>
      <c r="G19" s="370"/>
    </row>
    <row r="20" spans="1:7" ht="18" customHeight="1" thickTop="1" thickBot="1">
      <c r="A20" s="377" t="s">
        <v>167</v>
      </c>
      <c r="B20" s="378"/>
      <c r="C20" s="378"/>
      <c r="D20" s="511"/>
      <c r="E20" s="38">
        <f>F20-(F20*E6)</f>
        <v>250</v>
      </c>
      <c r="F20" s="27">
        <v>250</v>
      </c>
      <c r="G20" s="370"/>
    </row>
    <row r="21" spans="1:7" ht="18" customHeight="1" thickTop="1" thickBot="1">
      <c r="A21" s="512" t="s">
        <v>166</v>
      </c>
      <c r="B21" s="513"/>
      <c r="C21" s="513"/>
      <c r="D21" s="513"/>
      <c r="E21" s="105">
        <f>F21-(F21*E6)</f>
        <v>400</v>
      </c>
      <c r="F21" s="106">
        <v>400</v>
      </c>
      <c r="G21" s="370"/>
    </row>
    <row r="22" spans="1:7" ht="18" customHeight="1" thickTop="1" thickBot="1">
      <c r="A22" s="514" t="s">
        <v>32</v>
      </c>
      <c r="B22" s="514"/>
      <c r="C22" s="514"/>
      <c r="D22" s="514"/>
      <c r="E22" s="107">
        <f>F22-(F22*E6)</f>
        <v>450</v>
      </c>
      <c r="F22" s="107">
        <v>450</v>
      </c>
      <c r="G22" s="370"/>
    </row>
    <row r="23" spans="1:7" ht="15" thickTop="1">
      <c r="A23" s="348" t="s">
        <v>183</v>
      </c>
      <c r="B23" s="349"/>
      <c r="C23" s="349"/>
      <c r="D23" s="349"/>
      <c r="E23" s="349"/>
      <c r="F23" s="350"/>
      <c r="G23" s="370"/>
    </row>
    <row r="24" spans="1:7">
      <c r="A24" s="351"/>
      <c r="B24" s="352"/>
      <c r="C24" s="352"/>
      <c r="D24" s="352"/>
      <c r="E24" s="352"/>
      <c r="F24" s="353"/>
      <c r="G24" s="370"/>
    </row>
    <row r="25" spans="1:7">
      <c r="A25" s="351"/>
      <c r="B25" s="352"/>
      <c r="C25" s="352"/>
      <c r="D25" s="352"/>
      <c r="E25" s="352"/>
      <c r="F25" s="353"/>
      <c r="G25" s="370"/>
    </row>
    <row r="26" spans="1:7" ht="55.5" customHeight="1" thickBot="1">
      <c r="A26" s="354"/>
      <c r="B26" s="355"/>
      <c r="C26" s="355"/>
      <c r="D26" s="355"/>
      <c r="E26" s="355"/>
      <c r="F26" s="356"/>
      <c r="G26" s="370"/>
    </row>
    <row r="27" spans="1:7" ht="45" customHeight="1" thickTop="1">
      <c r="A27" s="357" t="s">
        <v>177</v>
      </c>
      <c r="B27" s="358"/>
      <c r="C27" s="358"/>
      <c r="D27" s="358"/>
      <c r="E27" s="497">
        <v>0</v>
      </c>
      <c r="F27" s="498"/>
      <c r="G27" s="370"/>
    </row>
    <row r="28" spans="1:7" ht="15" thickBot="1">
      <c r="A28" s="359"/>
      <c r="B28" s="360"/>
      <c r="C28" s="360"/>
      <c r="D28" s="360"/>
      <c r="E28" s="499"/>
      <c r="F28" s="500"/>
      <c r="G28" s="370"/>
    </row>
    <row r="29" spans="1:7" ht="15" thickTop="1">
      <c r="A29" s="484"/>
      <c r="B29" s="485"/>
      <c r="C29" s="485"/>
      <c r="D29" s="485"/>
      <c r="E29" s="485"/>
      <c r="F29" s="486"/>
      <c r="G29" s="370"/>
    </row>
    <row r="30" spans="1:7" ht="21" thickBot="1">
      <c r="A30" s="367" t="s">
        <v>182</v>
      </c>
      <c r="B30" s="368"/>
      <c r="C30" s="368"/>
      <c r="D30" s="368"/>
      <c r="E30" s="368"/>
      <c r="F30" s="369"/>
      <c r="G30" s="370"/>
    </row>
    <row r="31" spans="1:7" ht="19.5" thickTop="1" thickBot="1">
      <c r="A31" s="448"/>
      <c r="B31" s="449"/>
      <c r="C31" s="449"/>
      <c r="D31" s="450"/>
      <c r="E31" s="327" t="s">
        <v>29</v>
      </c>
      <c r="F31" s="327"/>
      <c r="G31" s="370"/>
    </row>
    <row r="32" spans="1:7" ht="48.75" thickTop="1" thickBot="1">
      <c r="A32" s="3" t="s">
        <v>10</v>
      </c>
      <c r="B32" s="2" t="s">
        <v>168</v>
      </c>
      <c r="C32" s="3" t="s">
        <v>8</v>
      </c>
      <c r="D32" s="3" t="s">
        <v>179</v>
      </c>
      <c r="E32" s="3" t="s">
        <v>7</v>
      </c>
      <c r="F32" s="3" t="s">
        <v>3</v>
      </c>
      <c r="G32" s="370"/>
    </row>
    <row r="33" spans="1:7" ht="15.75" thickTop="1" thickBot="1">
      <c r="A33" s="4" t="s">
        <v>4</v>
      </c>
      <c r="B33" s="4" t="s">
        <v>180</v>
      </c>
      <c r="C33" s="4" t="s">
        <v>181</v>
      </c>
      <c r="D33" s="4" t="s">
        <v>164</v>
      </c>
      <c r="E33" s="5">
        <f>F33-F33*E6</f>
        <v>265</v>
      </c>
      <c r="F33" s="5">
        <v>265</v>
      </c>
      <c r="G33" s="370"/>
    </row>
    <row r="34" spans="1:7" ht="15.75" thickTop="1" thickBot="1">
      <c r="A34" s="7" t="s">
        <v>4</v>
      </c>
      <c r="B34" s="8" t="s">
        <v>169</v>
      </c>
      <c r="C34" s="8" t="s">
        <v>172</v>
      </c>
      <c r="D34" s="8" t="s">
        <v>164</v>
      </c>
      <c r="E34" s="9">
        <f>F34-F34*E6</f>
        <v>275</v>
      </c>
      <c r="F34" s="10">
        <v>275</v>
      </c>
      <c r="G34" s="370"/>
    </row>
    <row r="35" spans="1:7" ht="15.75" thickTop="1" thickBot="1">
      <c r="A35" s="4" t="s">
        <v>4</v>
      </c>
      <c r="B35" s="4" t="s">
        <v>170</v>
      </c>
      <c r="C35" s="4" t="s">
        <v>173</v>
      </c>
      <c r="D35" s="12" t="s">
        <v>164</v>
      </c>
      <c r="E35" s="5">
        <f>F35-F35*E6</f>
        <v>325</v>
      </c>
      <c r="F35" s="13">
        <v>325</v>
      </c>
      <c r="G35" s="370"/>
    </row>
    <row r="36" spans="1:7" ht="15.75" thickTop="1" thickBot="1">
      <c r="A36" s="7" t="s">
        <v>4</v>
      </c>
      <c r="B36" s="8" t="s">
        <v>171</v>
      </c>
      <c r="C36" s="8" t="s">
        <v>174</v>
      </c>
      <c r="D36" s="8" t="s">
        <v>164</v>
      </c>
      <c r="E36" s="9">
        <f>F36-F36*E6</f>
        <v>375</v>
      </c>
      <c r="F36" s="10">
        <v>375</v>
      </c>
      <c r="G36" s="370"/>
    </row>
    <row r="37" spans="1:7" ht="15.75" thickTop="1" thickBot="1">
      <c r="A37" s="4" t="s">
        <v>4</v>
      </c>
      <c r="B37" s="4" t="s">
        <v>175</v>
      </c>
      <c r="C37" s="4" t="s">
        <v>176</v>
      </c>
      <c r="D37" s="4" t="s">
        <v>164</v>
      </c>
      <c r="E37" s="5">
        <f>F37-F37*E6</f>
        <v>525</v>
      </c>
      <c r="F37" s="5">
        <v>525</v>
      </c>
      <c r="G37" s="370"/>
    </row>
    <row r="38" spans="1:7" ht="21.75" thickTop="1" thickBot="1">
      <c r="A38" s="438" t="s">
        <v>162</v>
      </c>
      <c r="B38" s="439"/>
      <c r="C38" s="439"/>
      <c r="D38" s="439"/>
      <c r="E38" s="439"/>
      <c r="F38" s="440"/>
      <c r="G38" s="370"/>
    </row>
    <row r="39" spans="1:7" ht="21.75" thickTop="1" thickBot="1">
      <c r="A39" s="515"/>
      <c r="B39" s="516"/>
      <c r="C39" s="516"/>
      <c r="D39" s="516"/>
      <c r="E39" s="516"/>
      <c r="F39" s="517"/>
      <c r="G39" s="370"/>
    </row>
    <row r="40" spans="1:7" ht="33" thickTop="1" thickBot="1">
      <c r="A40" s="518" t="s">
        <v>14</v>
      </c>
      <c r="B40" s="519"/>
      <c r="C40" s="519"/>
      <c r="D40" s="519"/>
      <c r="E40" s="37" t="s">
        <v>7</v>
      </c>
      <c r="F40" s="25" t="s">
        <v>3</v>
      </c>
      <c r="G40" s="370"/>
    </row>
    <row r="41" spans="1:7" ht="15.75" thickTop="1" thickBot="1">
      <c r="A41" s="508" t="s">
        <v>163</v>
      </c>
      <c r="B41" s="509"/>
      <c r="C41" s="509"/>
      <c r="D41" s="510"/>
      <c r="E41" s="103">
        <f>F41-(F41*E27)</f>
        <v>40</v>
      </c>
      <c r="F41" s="104">
        <v>40</v>
      </c>
      <c r="G41" s="370"/>
    </row>
    <row r="42" spans="1:7" ht="15.75" thickTop="1" thickBot="1">
      <c r="A42" s="377" t="s">
        <v>167</v>
      </c>
      <c r="B42" s="378"/>
      <c r="C42" s="378"/>
      <c r="D42" s="511"/>
      <c r="E42" s="38">
        <f>F42-(F42*E27)</f>
        <v>250</v>
      </c>
      <c r="F42" s="27">
        <v>250</v>
      </c>
      <c r="G42" s="370"/>
    </row>
    <row r="43" spans="1:7" ht="15.75" thickTop="1" thickBot="1">
      <c r="A43" s="508" t="s">
        <v>389</v>
      </c>
      <c r="B43" s="509"/>
      <c r="C43" s="509"/>
      <c r="D43" s="510"/>
      <c r="E43" s="103">
        <f>F43-(F43*E27)</f>
        <v>150</v>
      </c>
      <c r="F43" s="106">
        <v>150</v>
      </c>
      <c r="G43" s="370"/>
    </row>
    <row r="44" spans="1:7" ht="15.75" thickTop="1" thickBot="1">
      <c r="A44" s="377" t="s">
        <v>390</v>
      </c>
      <c r="B44" s="378"/>
      <c r="C44" s="378"/>
      <c r="D44" s="511"/>
      <c r="E44" s="38">
        <f>F44-(F44*E27)</f>
        <v>175</v>
      </c>
      <c r="F44" s="35">
        <v>175</v>
      </c>
      <c r="G44" s="370"/>
    </row>
    <row r="45" spans="1:7" ht="15.75" thickTop="1" thickBot="1">
      <c r="A45" s="508" t="s">
        <v>391</v>
      </c>
      <c r="B45" s="509"/>
      <c r="C45" s="509"/>
      <c r="D45" s="510"/>
      <c r="E45" s="103">
        <f>F45-(F45*E27)</f>
        <v>200</v>
      </c>
      <c r="F45" s="106">
        <v>200</v>
      </c>
      <c r="G45" s="370"/>
    </row>
    <row r="46" spans="1:7" ht="15.75" thickTop="1" thickBot="1">
      <c r="A46" s="521" t="s">
        <v>166</v>
      </c>
      <c r="B46" s="522"/>
      <c r="C46" s="522"/>
      <c r="D46" s="522"/>
      <c r="E46" s="39">
        <f>F46-(F46*E27)</f>
        <v>400</v>
      </c>
      <c r="F46" s="35">
        <v>400</v>
      </c>
      <c r="G46" s="370"/>
    </row>
    <row r="47" spans="1:7" ht="15.75" thickTop="1" thickBot="1">
      <c r="A47" s="507" t="s">
        <v>32</v>
      </c>
      <c r="B47" s="507"/>
      <c r="C47" s="507"/>
      <c r="D47" s="507"/>
      <c r="E47" s="228">
        <f>F47-(F47*E27)</f>
        <v>450</v>
      </c>
      <c r="F47" s="228">
        <v>450</v>
      </c>
      <c r="G47" s="370"/>
    </row>
    <row r="48" spans="1:7" ht="15" thickTop="1">
      <c r="A48" s="520"/>
      <c r="B48" s="520"/>
      <c r="C48" s="520"/>
      <c r="D48" s="520"/>
      <c r="E48" s="520"/>
      <c r="F48" s="520"/>
      <c r="G48" s="370"/>
    </row>
  </sheetData>
  <mergeCells count="34">
    <mergeCell ref="A42:D42"/>
    <mergeCell ref="A46:D46"/>
    <mergeCell ref="A27:D28"/>
    <mergeCell ref="A29:F29"/>
    <mergeCell ref="G2:G48"/>
    <mergeCell ref="A30:F30"/>
    <mergeCell ref="A31:D31"/>
    <mergeCell ref="E31:F31"/>
    <mergeCell ref="A38:F38"/>
    <mergeCell ref="A39:F39"/>
    <mergeCell ref="A40:D40"/>
    <mergeCell ref="E6:F7"/>
    <mergeCell ref="A6:D7"/>
    <mergeCell ref="A18:D18"/>
    <mergeCell ref="A48:F48"/>
    <mergeCell ref="A10:D10"/>
    <mergeCell ref="A16:F16"/>
    <mergeCell ref="A17:F17"/>
    <mergeCell ref="A47:D47"/>
    <mergeCell ref="A1:F1"/>
    <mergeCell ref="A43:D43"/>
    <mergeCell ref="A44:D44"/>
    <mergeCell ref="A45:D45"/>
    <mergeCell ref="A2:F5"/>
    <mergeCell ref="A8:F8"/>
    <mergeCell ref="A9:F9"/>
    <mergeCell ref="E10:F10"/>
    <mergeCell ref="E27:F28"/>
    <mergeCell ref="A21:D21"/>
    <mergeCell ref="A22:D22"/>
    <mergeCell ref="A23:F26"/>
    <mergeCell ref="A19:D19"/>
    <mergeCell ref="A20:D20"/>
    <mergeCell ref="A41:D41"/>
  </mergeCells>
  <hyperlinks>
    <hyperlink ref="A1:F1" location="'Spis Produktów'!B1" display="POWRÓT DO SPISU TREŚCI"/>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7"/>
  <sheetViews>
    <sheetView workbookViewId="0">
      <selection sqref="A1:K1"/>
    </sheetView>
  </sheetViews>
  <sheetFormatPr defaultRowHeight="14.25"/>
  <cols>
    <col min="1" max="1" width="12.625" customWidth="1"/>
    <col min="2" max="2" width="14.625" customWidth="1"/>
    <col min="3" max="3" width="17.625" customWidth="1"/>
    <col min="4" max="11" width="11.625" customWidth="1"/>
  </cols>
  <sheetData>
    <row r="1" spans="1:12" ht="30" customHeight="1" thickBot="1">
      <c r="A1" s="442" t="s">
        <v>385</v>
      </c>
      <c r="B1" s="442"/>
      <c r="C1" s="442"/>
      <c r="D1" s="442"/>
      <c r="E1" s="442"/>
      <c r="F1" s="442"/>
      <c r="G1" s="442"/>
      <c r="H1" s="442"/>
      <c r="I1" s="442"/>
      <c r="J1" s="442"/>
      <c r="K1" s="442"/>
    </row>
    <row r="2" spans="1:12" ht="15" customHeight="1" thickTop="1">
      <c r="A2" s="348" t="s">
        <v>196</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33" customHeight="1" thickBot="1">
      <c r="A5" s="354"/>
      <c r="B5" s="355"/>
      <c r="C5" s="355"/>
      <c r="D5" s="355"/>
      <c r="E5" s="355"/>
      <c r="F5" s="355"/>
      <c r="G5" s="355"/>
      <c r="H5" s="355"/>
      <c r="I5" s="355"/>
      <c r="J5" s="355"/>
      <c r="K5" s="356"/>
      <c r="L5" s="370"/>
    </row>
    <row r="6" spans="1:12" ht="45" customHeight="1" thickTop="1">
      <c r="A6" s="357" t="s">
        <v>177</v>
      </c>
      <c r="B6" s="358"/>
      <c r="C6" s="358"/>
      <c r="D6" s="358"/>
      <c r="E6" s="358"/>
      <c r="F6" s="358"/>
      <c r="G6" s="358"/>
      <c r="H6" s="497">
        <v>0</v>
      </c>
      <c r="I6" s="497"/>
      <c r="J6" s="497"/>
      <c r="K6" s="498"/>
      <c r="L6" s="370"/>
    </row>
    <row r="7" spans="1:12" ht="15" customHeight="1" thickBot="1">
      <c r="A7" s="359"/>
      <c r="B7" s="360"/>
      <c r="C7" s="360"/>
      <c r="D7" s="360"/>
      <c r="E7" s="360"/>
      <c r="F7" s="360"/>
      <c r="G7" s="360"/>
      <c r="H7" s="499"/>
      <c r="I7" s="499"/>
      <c r="J7" s="499"/>
      <c r="K7" s="500"/>
      <c r="L7" s="370"/>
    </row>
    <row r="8" spans="1:12" ht="15" thickTop="1">
      <c r="A8" s="484"/>
      <c r="B8" s="485"/>
      <c r="C8" s="485"/>
      <c r="D8" s="485"/>
      <c r="E8" s="485"/>
      <c r="F8" s="485"/>
      <c r="G8" s="485"/>
      <c r="H8" s="485"/>
      <c r="I8" s="485"/>
      <c r="J8" s="485"/>
      <c r="K8" s="486"/>
      <c r="L8" s="370"/>
    </row>
    <row r="9" spans="1:12" ht="36" customHeight="1" thickBot="1">
      <c r="A9" s="367" t="s">
        <v>197</v>
      </c>
      <c r="B9" s="368"/>
      <c r="C9" s="368"/>
      <c r="D9" s="368"/>
      <c r="E9" s="368"/>
      <c r="F9" s="368"/>
      <c r="G9" s="368"/>
      <c r="H9" s="368"/>
      <c r="I9" s="368"/>
      <c r="J9" s="368"/>
      <c r="K9" s="369"/>
      <c r="L9" s="370"/>
    </row>
    <row r="10" spans="1:12" ht="19.5" customHeight="1" thickTop="1" thickBot="1">
      <c r="A10" s="448"/>
      <c r="B10" s="449"/>
      <c r="C10" s="449"/>
      <c r="D10" s="327" t="s">
        <v>29</v>
      </c>
      <c r="E10" s="327"/>
      <c r="F10" s="327" t="s">
        <v>178</v>
      </c>
      <c r="G10" s="327"/>
      <c r="H10" s="327" t="s">
        <v>23</v>
      </c>
      <c r="I10" s="327"/>
      <c r="J10" s="327" t="s">
        <v>30</v>
      </c>
      <c r="K10" s="327"/>
      <c r="L10" s="370"/>
    </row>
    <row r="11" spans="1:12" ht="64.5" customHeight="1" thickTop="1" thickBot="1">
      <c r="A11" s="45" t="s">
        <v>10</v>
      </c>
      <c r="B11" s="46" t="s">
        <v>185</v>
      </c>
      <c r="C11" s="45" t="s">
        <v>35</v>
      </c>
      <c r="D11" s="45" t="s">
        <v>7</v>
      </c>
      <c r="E11" s="45" t="s">
        <v>3</v>
      </c>
      <c r="F11" s="45" t="s">
        <v>7</v>
      </c>
      <c r="G11" s="3" t="s">
        <v>3</v>
      </c>
      <c r="H11" s="45" t="s">
        <v>7</v>
      </c>
      <c r="I11" s="3" t="s">
        <v>3</v>
      </c>
      <c r="J11" s="45" t="s">
        <v>7</v>
      </c>
      <c r="K11" s="3" t="s">
        <v>3</v>
      </c>
      <c r="L11" s="370"/>
    </row>
    <row r="12" spans="1:12" ht="19.5" customHeight="1" thickTop="1" thickBot="1">
      <c r="A12" s="47" t="s">
        <v>4</v>
      </c>
      <c r="B12" s="47" t="s">
        <v>184</v>
      </c>
      <c r="C12" s="47" t="s">
        <v>187</v>
      </c>
      <c r="D12" s="48">
        <f>E12-E12*H6</f>
        <v>600</v>
      </c>
      <c r="E12" s="48">
        <v>600</v>
      </c>
      <c r="F12" s="48">
        <f>G12-G12*H6</f>
        <v>950</v>
      </c>
      <c r="G12" s="110">
        <v>950</v>
      </c>
      <c r="H12" s="48">
        <f>I12-I12*H6</f>
        <v>1050</v>
      </c>
      <c r="I12" s="110">
        <v>1050</v>
      </c>
      <c r="J12" s="48">
        <f>K12-K12*H6</f>
        <v>900</v>
      </c>
      <c r="K12" s="48">
        <v>900</v>
      </c>
      <c r="L12" s="370"/>
    </row>
    <row r="13" spans="1:12" ht="19.5" customHeight="1" thickTop="1" thickBot="1">
      <c r="A13" s="49" t="s">
        <v>4</v>
      </c>
      <c r="B13" s="49" t="s">
        <v>37</v>
      </c>
      <c r="C13" s="49" t="s">
        <v>44</v>
      </c>
      <c r="D13" s="51">
        <f>E13-E13*H6</f>
        <v>625</v>
      </c>
      <c r="E13" s="52">
        <v>625</v>
      </c>
      <c r="F13" s="51">
        <f>G13-G13*H6</f>
        <v>1000</v>
      </c>
      <c r="G13" s="111">
        <v>1000</v>
      </c>
      <c r="H13" s="51">
        <f>I13-I13*H6</f>
        <v>1100</v>
      </c>
      <c r="I13" s="111">
        <v>1100</v>
      </c>
      <c r="J13" s="51">
        <f>K13-K13*H6</f>
        <v>950</v>
      </c>
      <c r="K13" s="52">
        <v>950</v>
      </c>
      <c r="L13" s="370"/>
    </row>
    <row r="14" spans="1:12" ht="19.5" customHeight="1" thickTop="1" thickBot="1">
      <c r="A14" s="115" t="s">
        <v>4</v>
      </c>
      <c r="B14" s="53" t="s">
        <v>38</v>
      </c>
      <c r="C14" s="53" t="s">
        <v>45</v>
      </c>
      <c r="D14" s="48">
        <f>E14-E14*H6</f>
        <v>675</v>
      </c>
      <c r="E14" s="55">
        <v>675</v>
      </c>
      <c r="F14" s="48">
        <f>G14-G14*H6</f>
        <v>1150</v>
      </c>
      <c r="G14" s="114">
        <v>1150</v>
      </c>
      <c r="H14" s="48">
        <f>I14-I14*H6</f>
        <v>1250</v>
      </c>
      <c r="I14" s="114">
        <v>1250</v>
      </c>
      <c r="J14" s="48">
        <f>K14-K14*H6</f>
        <v>1100</v>
      </c>
      <c r="K14" s="55">
        <v>1100</v>
      </c>
      <c r="L14" s="370"/>
    </row>
    <row r="15" spans="1:12" ht="19.5" customHeight="1" thickTop="1" thickBot="1">
      <c r="A15" s="49" t="s">
        <v>4</v>
      </c>
      <c r="B15" s="49" t="s">
        <v>39</v>
      </c>
      <c r="C15" s="49" t="s">
        <v>46</v>
      </c>
      <c r="D15" s="51">
        <f>E15-E15*H6</f>
        <v>725</v>
      </c>
      <c r="E15" s="52">
        <v>725</v>
      </c>
      <c r="F15" s="51">
        <f>G15-G15*H6</f>
        <v>1275</v>
      </c>
      <c r="G15" s="111">
        <v>1275</v>
      </c>
      <c r="H15" s="51">
        <f>I15-I15*H6</f>
        <v>1375</v>
      </c>
      <c r="I15" s="111">
        <v>1375</v>
      </c>
      <c r="J15" s="51">
        <f>K15-K15*H6</f>
        <v>1175</v>
      </c>
      <c r="K15" s="52">
        <v>1175</v>
      </c>
      <c r="L15" s="370"/>
    </row>
    <row r="16" spans="1:12" ht="19.5" customHeight="1" thickTop="1" thickBot="1">
      <c r="A16" s="115" t="s">
        <v>4</v>
      </c>
      <c r="B16" s="53" t="s">
        <v>40</v>
      </c>
      <c r="C16" s="53" t="s">
        <v>47</v>
      </c>
      <c r="D16" s="48">
        <f>E16-E16*H6</f>
        <v>775</v>
      </c>
      <c r="E16" s="55">
        <v>775</v>
      </c>
      <c r="F16" s="48">
        <f>G16-G16*H6</f>
        <v>1400</v>
      </c>
      <c r="G16" s="114">
        <v>1400</v>
      </c>
      <c r="H16" s="48">
        <f>I16-I16*H6</f>
        <v>1500</v>
      </c>
      <c r="I16" s="114">
        <v>1500</v>
      </c>
      <c r="J16" s="48">
        <f>K16-K16*H6</f>
        <v>1250</v>
      </c>
      <c r="K16" s="55">
        <v>1250</v>
      </c>
      <c r="L16" s="370"/>
    </row>
    <row r="17" spans="1:12" ht="19.5" customHeight="1" thickTop="1" thickBot="1">
      <c r="A17" s="49" t="s">
        <v>4</v>
      </c>
      <c r="B17" s="50" t="s">
        <v>41</v>
      </c>
      <c r="C17" s="50" t="s">
        <v>48</v>
      </c>
      <c r="D17" s="51">
        <f>E17-E17*H6</f>
        <v>900</v>
      </c>
      <c r="E17" s="52">
        <v>900</v>
      </c>
      <c r="F17" s="118" t="s">
        <v>25</v>
      </c>
      <c r="G17" s="119" t="s">
        <v>25</v>
      </c>
      <c r="H17" s="51">
        <f>I17-I17*H6</f>
        <v>1750</v>
      </c>
      <c r="I17" s="111">
        <v>1750</v>
      </c>
      <c r="J17" s="51">
        <f>K17-K17*H6</f>
        <v>1500</v>
      </c>
      <c r="K17" s="52">
        <v>1500</v>
      </c>
      <c r="L17" s="370"/>
    </row>
    <row r="18" spans="1:12" ht="19.5" customHeight="1" thickTop="1" thickBot="1">
      <c r="A18" s="487" t="s">
        <v>162</v>
      </c>
      <c r="B18" s="488"/>
      <c r="C18" s="488"/>
      <c r="D18" s="488"/>
      <c r="E18" s="488"/>
      <c r="F18" s="488"/>
      <c r="G18" s="488"/>
      <c r="H18" s="488"/>
      <c r="I18" s="488"/>
      <c r="J18" s="488"/>
      <c r="K18" s="440"/>
      <c r="L18" s="370"/>
    </row>
    <row r="19" spans="1:12" ht="19.5" customHeight="1" thickTop="1" thickBot="1">
      <c r="A19" s="489"/>
      <c r="B19" s="490"/>
      <c r="C19" s="490"/>
      <c r="D19" s="490"/>
      <c r="E19" s="490"/>
      <c r="F19" s="490"/>
      <c r="G19" s="490"/>
      <c r="H19" s="490"/>
      <c r="I19" s="490"/>
      <c r="J19" s="490"/>
      <c r="K19" s="491"/>
      <c r="L19" s="370"/>
    </row>
    <row r="20" spans="1:12" ht="19.5" customHeight="1" thickTop="1" thickBot="1">
      <c r="A20" s="481"/>
      <c r="B20" s="482"/>
      <c r="C20" s="482"/>
      <c r="D20" s="424" t="s">
        <v>29</v>
      </c>
      <c r="E20" s="424"/>
      <c r="F20" s="424" t="s">
        <v>178</v>
      </c>
      <c r="G20" s="424"/>
      <c r="H20" s="424" t="s">
        <v>23</v>
      </c>
      <c r="I20" s="424"/>
      <c r="J20" s="424" t="s">
        <v>30</v>
      </c>
      <c r="K20" s="425"/>
      <c r="L20" s="370"/>
    </row>
    <row r="21" spans="1:12" ht="64.5" customHeight="1" thickTop="1" thickBot="1">
      <c r="A21" s="124" t="s">
        <v>10</v>
      </c>
      <c r="B21" s="125" t="s">
        <v>185</v>
      </c>
      <c r="C21" s="124" t="s">
        <v>35</v>
      </c>
      <c r="D21" s="124" t="s">
        <v>7</v>
      </c>
      <c r="E21" s="124" t="s">
        <v>3</v>
      </c>
      <c r="F21" s="124" t="s">
        <v>7</v>
      </c>
      <c r="G21" s="124" t="s">
        <v>3</v>
      </c>
      <c r="H21" s="124" t="s">
        <v>7</v>
      </c>
      <c r="I21" s="124" t="s">
        <v>3</v>
      </c>
      <c r="J21" s="124" t="s">
        <v>7</v>
      </c>
      <c r="K21" s="124" t="s">
        <v>3</v>
      </c>
      <c r="L21" s="370"/>
    </row>
    <row r="22" spans="1:12" ht="18" customHeight="1" thickTop="1" thickBot="1">
      <c r="A22" s="47" t="s">
        <v>5</v>
      </c>
      <c r="B22" s="47" t="s">
        <v>190</v>
      </c>
      <c r="C22" s="47" t="s">
        <v>191</v>
      </c>
      <c r="D22" s="48">
        <f>E22-E22*H6</f>
        <v>600</v>
      </c>
      <c r="E22" s="48">
        <v>600</v>
      </c>
      <c r="F22" s="48">
        <f>G22-G22*H6</f>
        <v>925</v>
      </c>
      <c r="G22" s="48">
        <v>925</v>
      </c>
      <c r="H22" s="48">
        <f>I22-I22*H6</f>
        <v>1025</v>
      </c>
      <c r="I22" s="48">
        <v>1025</v>
      </c>
      <c r="J22" s="48">
        <f>K22-K22*H6</f>
        <v>875</v>
      </c>
      <c r="K22" s="48">
        <v>875</v>
      </c>
      <c r="L22" s="370"/>
    </row>
    <row r="23" spans="1:12" ht="18" customHeight="1" thickTop="1" thickBot="1">
      <c r="A23" s="49" t="s">
        <v>5</v>
      </c>
      <c r="B23" s="49" t="s">
        <v>51</v>
      </c>
      <c r="C23" s="49" t="s">
        <v>67</v>
      </c>
      <c r="D23" s="51">
        <f>E23-E23*H6</f>
        <v>625</v>
      </c>
      <c r="E23" s="52">
        <v>625</v>
      </c>
      <c r="F23" s="51">
        <f>G23-G23*H6</f>
        <v>975</v>
      </c>
      <c r="G23" s="51">
        <v>975</v>
      </c>
      <c r="H23" s="51">
        <f>I23-I23*H6</f>
        <v>1075</v>
      </c>
      <c r="I23" s="51">
        <v>1075</v>
      </c>
      <c r="J23" s="51">
        <f>K23-K23*H6</f>
        <v>925</v>
      </c>
      <c r="K23" s="52">
        <v>925</v>
      </c>
      <c r="L23" s="370"/>
    </row>
    <row r="24" spans="1:12" ht="18" customHeight="1" thickTop="1" thickBot="1">
      <c r="A24" s="115" t="s">
        <v>5</v>
      </c>
      <c r="B24" s="53" t="s">
        <v>52</v>
      </c>
      <c r="C24" s="53" t="s">
        <v>68</v>
      </c>
      <c r="D24" s="48">
        <f>E24-E24*H6</f>
        <v>675</v>
      </c>
      <c r="E24" s="55">
        <v>675</v>
      </c>
      <c r="F24" s="48">
        <f>G24-G24*H6</f>
        <v>1125</v>
      </c>
      <c r="G24" s="54">
        <v>1125</v>
      </c>
      <c r="H24" s="48">
        <f>I24-I24*H6</f>
        <v>1225</v>
      </c>
      <c r="I24" s="54">
        <v>1225</v>
      </c>
      <c r="J24" s="48">
        <f>K24-K24*H6</f>
        <v>1075</v>
      </c>
      <c r="K24" s="55">
        <v>1075</v>
      </c>
      <c r="L24" s="370"/>
    </row>
    <row r="25" spans="1:12" ht="18" customHeight="1" thickTop="1" thickBot="1">
      <c r="A25" s="49" t="s">
        <v>5</v>
      </c>
      <c r="B25" s="49" t="s">
        <v>53</v>
      </c>
      <c r="C25" s="49" t="s">
        <v>69</v>
      </c>
      <c r="D25" s="51">
        <f>E25-E25*H6</f>
        <v>725</v>
      </c>
      <c r="E25" s="52">
        <v>725</v>
      </c>
      <c r="F25" s="51">
        <f>G25-G25*H6</f>
        <v>1250</v>
      </c>
      <c r="G25" s="51">
        <v>1250</v>
      </c>
      <c r="H25" s="51">
        <f>I25-I25*H6</f>
        <v>1350</v>
      </c>
      <c r="I25" s="51">
        <v>1350</v>
      </c>
      <c r="J25" s="51">
        <f>K25-K25*H6</f>
        <v>1150</v>
      </c>
      <c r="K25" s="52">
        <v>1150</v>
      </c>
      <c r="L25" s="370"/>
    </row>
    <row r="26" spans="1:12" ht="18" customHeight="1" thickTop="1" thickBot="1">
      <c r="A26" s="115" t="s">
        <v>5</v>
      </c>
      <c r="B26" s="53" t="s">
        <v>54</v>
      </c>
      <c r="C26" s="53" t="s">
        <v>70</v>
      </c>
      <c r="D26" s="48">
        <f>E26-E26*H6</f>
        <v>775</v>
      </c>
      <c r="E26" s="55">
        <v>775</v>
      </c>
      <c r="F26" s="48">
        <f>G26-G26*H6</f>
        <v>1375</v>
      </c>
      <c r="G26" s="54">
        <v>1375</v>
      </c>
      <c r="H26" s="48">
        <f>I26-I26*H6</f>
        <v>1475</v>
      </c>
      <c r="I26" s="54">
        <v>1475</v>
      </c>
      <c r="J26" s="48">
        <f>K26-K26*H6</f>
        <v>1225</v>
      </c>
      <c r="K26" s="55">
        <v>1225</v>
      </c>
      <c r="L26" s="370"/>
    </row>
    <row r="27" spans="1:12" ht="18" customHeight="1" thickTop="1" thickBot="1">
      <c r="A27" s="49" t="s">
        <v>5</v>
      </c>
      <c r="B27" s="50" t="s">
        <v>55</v>
      </c>
      <c r="C27" s="50" t="s">
        <v>71</v>
      </c>
      <c r="D27" s="51">
        <f>E27-E27*H6</f>
        <v>900</v>
      </c>
      <c r="E27" s="52">
        <v>900</v>
      </c>
      <c r="F27" s="51">
        <f>G27-G27*H6</f>
        <v>1550</v>
      </c>
      <c r="G27" s="118">
        <v>1550</v>
      </c>
      <c r="H27" s="51">
        <f>I27-I27*H6</f>
        <v>1725</v>
      </c>
      <c r="I27" s="51">
        <v>1725</v>
      </c>
      <c r="J27" s="51">
        <f>K27-K27*H6</f>
        <v>1475</v>
      </c>
      <c r="K27" s="52">
        <v>1475</v>
      </c>
      <c r="L27" s="370"/>
    </row>
    <row r="28" spans="1:12" ht="21" customHeight="1" thickTop="1" thickBot="1">
      <c r="A28" s="487" t="s">
        <v>162</v>
      </c>
      <c r="B28" s="488"/>
      <c r="C28" s="488"/>
      <c r="D28" s="488"/>
      <c r="E28" s="488"/>
      <c r="F28" s="488"/>
      <c r="G28" s="488"/>
      <c r="H28" s="488"/>
      <c r="I28" s="488"/>
      <c r="J28" s="488"/>
      <c r="K28" s="531"/>
      <c r="L28" s="370"/>
    </row>
    <row r="29" spans="1:12" ht="21" customHeight="1" thickTop="1" thickBot="1">
      <c r="A29" s="489"/>
      <c r="B29" s="490"/>
      <c r="C29" s="490"/>
      <c r="D29" s="490"/>
      <c r="E29" s="490"/>
      <c r="F29" s="490"/>
      <c r="G29" s="490"/>
      <c r="H29" s="490"/>
      <c r="I29" s="490"/>
      <c r="J29" s="490"/>
      <c r="K29" s="491"/>
      <c r="L29" s="370"/>
    </row>
    <row r="30" spans="1:12" ht="19.5" customHeight="1" thickTop="1" thickBot="1">
      <c r="A30" s="481"/>
      <c r="B30" s="482"/>
      <c r="C30" s="482"/>
      <c r="D30" s="424" t="s">
        <v>29</v>
      </c>
      <c r="E30" s="424"/>
      <c r="F30" s="424" t="s">
        <v>178</v>
      </c>
      <c r="G30" s="424"/>
      <c r="H30" s="424" t="s">
        <v>23</v>
      </c>
      <c r="I30" s="424"/>
      <c r="J30" s="424" t="s">
        <v>30</v>
      </c>
      <c r="K30" s="425"/>
      <c r="L30" s="370"/>
    </row>
    <row r="31" spans="1:12" ht="64.5" customHeight="1" thickTop="1" thickBot="1">
      <c r="A31" s="124" t="s">
        <v>10</v>
      </c>
      <c r="B31" s="125" t="s">
        <v>185</v>
      </c>
      <c r="C31" s="124" t="s">
        <v>35</v>
      </c>
      <c r="D31" s="124" t="s">
        <v>7</v>
      </c>
      <c r="E31" s="124" t="s">
        <v>3</v>
      </c>
      <c r="F31" s="124" t="s">
        <v>7</v>
      </c>
      <c r="G31" s="124" t="s">
        <v>3</v>
      </c>
      <c r="H31" s="124" t="s">
        <v>7</v>
      </c>
      <c r="I31" s="124" t="s">
        <v>3</v>
      </c>
      <c r="J31" s="124" t="s">
        <v>7</v>
      </c>
      <c r="K31" s="124" t="s">
        <v>3</v>
      </c>
      <c r="L31" s="370"/>
    </row>
    <row r="32" spans="1:12" ht="18" customHeight="1" thickTop="1" thickBot="1">
      <c r="A32" s="47" t="s">
        <v>6</v>
      </c>
      <c r="B32" s="47" t="s">
        <v>192</v>
      </c>
      <c r="C32" s="47" t="s">
        <v>193</v>
      </c>
      <c r="D32" s="48">
        <f>E32-E32*H6</f>
        <v>575</v>
      </c>
      <c r="E32" s="48">
        <v>575</v>
      </c>
      <c r="F32" s="48">
        <f>G32-G32*H6</f>
        <v>900</v>
      </c>
      <c r="G32" s="48">
        <v>900</v>
      </c>
      <c r="H32" s="48">
        <f>I32-I32*H6</f>
        <v>1000</v>
      </c>
      <c r="I32" s="48">
        <v>1000</v>
      </c>
      <c r="J32" s="48">
        <f>K32-K32*H6</f>
        <v>850</v>
      </c>
      <c r="K32" s="48">
        <v>850</v>
      </c>
      <c r="L32" s="370"/>
    </row>
    <row r="33" spans="1:12" ht="18" customHeight="1" thickTop="1" thickBot="1">
      <c r="A33" s="49" t="s">
        <v>6</v>
      </c>
      <c r="B33" s="49" t="s">
        <v>60</v>
      </c>
      <c r="C33" s="49" t="s">
        <v>67</v>
      </c>
      <c r="D33" s="51">
        <f>E33-E33*H6</f>
        <v>600</v>
      </c>
      <c r="E33" s="52">
        <v>600</v>
      </c>
      <c r="F33" s="51">
        <f>G33-G33*H6</f>
        <v>950</v>
      </c>
      <c r="G33" s="51">
        <v>950</v>
      </c>
      <c r="H33" s="51">
        <f>I33-I33*H6</f>
        <v>1050</v>
      </c>
      <c r="I33" s="51">
        <v>1050</v>
      </c>
      <c r="J33" s="51">
        <f>K33-K33*H6</f>
        <v>900</v>
      </c>
      <c r="K33" s="52">
        <v>900</v>
      </c>
      <c r="L33" s="370"/>
    </row>
    <row r="34" spans="1:12" ht="18" customHeight="1" thickTop="1" thickBot="1">
      <c r="A34" s="115" t="s">
        <v>6</v>
      </c>
      <c r="B34" s="53" t="s">
        <v>61</v>
      </c>
      <c r="C34" s="53" t="s">
        <v>68</v>
      </c>
      <c r="D34" s="48">
        <f>E34-E34*H6</f>
        <v>650</v>
      </c>
      <c r="E34" s="55">
        <v>650</v>
      </c>
      <c r="F34" s="48">
        <f>G34-G34*H6</f>
        <v>1100</v>
      </c>
      <c r="G34" s="54">
        <v>1100</v>
      </c>
      <c r="H34" s="48">
        <f>I34-I34*H6</f>
        <v>1200</v>
      </c>
      <c r="I34" s="54">
        <v>1200</v>
      </c>
      <c r="J34" s="48">
        <f>K34-K34*H6</f>
        <v>1050</v>
      </c>
      <c r="K34" s="55">
        <v>1050</v>
      </c>
      <c r="L34" s="370"/>
    </row>
    <row r="35" spans="1:12" ht="18" customHeight="1" thickTop="1" thickBot="1">
      <c r="A35" s="49" t="s">
        <v>6</v>
      </c>
      <c r="B35" s="49" t="s">
        <v>62</v>
      </c>
      <c r="C35" s="49" t="s">
        <v>69</v>
      </c>
      <c r="D35" s="51">
        <f>E35-E35*H6</f>
        <v>700</v>
      </c>
      <c r="E35" s="52">
        <v>700</v>
      </c>
      <c r="F35" s="51">
        <f>G35-G35*H6</f>
        <v>1225</v>
      </c>
      <c r="G35" s="51">
        <v>1225</v>
      </c>
      <c r="H35" s="51">
        <f>I35-I35*H6</f>
        <v>1325</v>
      </c>
      <c r="I35" s="51">
        <v>1325</v>
      </c>
      <c r="J35" s="51">
        <f>K35-K35*H6</f>
        <v>1125</v>
      </c>
      <c r="K35" s="52">
        <v>1125</v>
      </c>
      <c r="L35" s="370"/>
    </row>
    <row r="36" spans="1:12" ht="18" customHeight="1" thickTop="1" thickBot="1">
      <c r="A36" s="115" t="s">
        <v>6</v>
      </c>
      <c r="B36" s="53" t="s">
        <v>63</v>
      </c>
      <c r="C36" s="53" t="s">
        <v>70</v>
      </c>
      <c r="D36" s="48">
        <f>E36-E36*H6</f>
        <v>750</v>
      </c>
      <c r="E36" s="55">
        <v>750</v>
      </c>
      <c r="F36" s="48">
        <f>G36-G36*H6</f>
        <v>1350</v>
      </c>
      <c r="G36" s="54">
        <v>1350</v>
      </c>
      <c r="H36" s="48">
        <f>I36-I36*H6</f>
        <v>1450</v>
      </c>
      <c r="I36" s="54">
        <v>1450</v>
      </c>
      <c r="J36" s="48">
        <f>K36-K36*H6</f>
        <v>1200</v>
      </c>
      <c r="K36" s="55">
        <v>1200</v>
      </c>
      <c r="L36" s="370"/>
    </row>
    <row r="37" spans="1:12" ht="18" customHeight="1" thickTop="1" thickBot="1">
      <c r="A37" s="49" t="s">
        <v>6</v>
      </c>
      <c r="B37" s="50" t="s">
        <v>64</v>
      </c>
      <c r="C37" s="50" t="s">
        <v>71</v>
      </c>
      <c r="D37" s="51">
        <f>E37-E37*H6</f>
        <v>875</v>
      </c>
      <c r="E37" s="52">
        <v>875</v>
      </c>
      <c r="F37" s="51">
        <f>G37-G37*H6</f>
        <v>1525</v>
      </c>
      <c r="G37" s="118">
        <v>1525</v>
      </c>
      <c r="H37" s="51">
        <f>I37-I37*H6</f>
        <v>1700</v>
      </c>
      <c r="I37" s="51">
        <v>1700</v>
      </c>
      <c r="J37" s="51">
        <f>K37-K37*H6</f>
        <v>1450</v>
      </c>
      <c r="K37" s="52">
        <v>1450</v>
      </c>
      <c r="L37" s="370"/>
    </row>
    <row r="38" spans="1:12" ht="21" customHeight="1" thickTop="1" thickBot="1">
      <c r="A38" s="487" t="s">
        <v>162</v>
      </c>
      <c r="B38" s="488"/>
      <c r="C38" s="488"/>
      <c r="D38" s="488"/>
      <c r="E38" s="488"/>
      <c r="F38" s="488"/>
      <c r="G38" s="488"/>
      <c r="H38" s="488"/>
      <c r="I38" s="488"/>
      <c r="J38" s="488"/>
      <c r="K38" s="531"/>
      <c r="L38" s="370"/>
    </row>
    <row r="39" spans="1:12" ht="21" customHeight="1" thickTop="1" thickBot="1">
      <c r="A39" s="489"/>
      <c r="B39" s="490"/>
      <c r="C39" s="490"/>
      <c r="D39" s="490"/>
      <c r="E39" s="490"/>
      <c r="F39" s="490"/>
      <c r="G39" s="490"/>
      <c r="H39" s="490"/>
      <c r="I39" s="490"/>
      <c r="J39" s="490"/>
      <c r="K39" s="491"/>
      <c r="L39" s="370"/>
    </row>
    <row r="40" spans="1:12" ht="33" customHeight="1" thickTop="1" thickBot="1">
      <c r="A40" s="494" t="s">
        <v>14</v>
      </c>
      <c r="B40" s="495"/>
      <c r="C40" s="495"/>
      <c r="D40" s="495"/>
      <c r="E40" s="495"/>
      <c r="F40" s="495"/>
      <c r="G40" s="495"/>
      <c r="H40" s="495"/>
      <c r="I40" s="524"/>
      <c r="J40" s="133" t="s">
        <v>7</v>
      </c>
      <c r="K40" s="133" t="s">
        <v>3</v>
      </c>
      <c r="L40" s="370"/>
    </row>
    <row r="41" spans="1:12" ht="18" customHeight="1" thickTop="1" thickBot="1">
      <c r="A41" s="526" t="s">
        <v>15</v>
      </c>
      <c r="B41" s="527"/>
      <c r="C41" s="527"/>
      <c r="D41" s="527"/>
      <c r="E41" s="527"/>
      <c r="F41" s="527"/>
      <c r="G41" s="527"/>
      <c r="H41" s="527"/>
      <c r="I41" s="528"/>
      <c r="J41" s="131">
        <f>K41-(K41*H6)</f>
        <v>65</v>
      </c>
      <c r="K41" s="131">
        <v>65</v>
      </c>
      <c r="L41" s="370"/>
    </row>
    <row r="42" spans="1:12" ht="18" customHeight="1" thickTop="1" thickBot="1">
      <c r="A42" s="339" t="s">
        <v>16</v>
      </c>
      <c r="B42" s="340"/>
      <c r="C42" s="340"/>
      <c r="D42" s="340"/>
      <c r="E42" s="340"/>
      <c r="F42" s="340"/>
      <c r="G42" s="340"/>
      <c r="H42" s="340"/>
      <c r="I42" s="525"/>
      <c r="J42" s="132">
        <f>K42-(K42*H6)</f>
        <v>140</v>
      </c>
      <c r="K42" s="132">
        <v>140</v>
      </c>
      <c r="L42" s="370"/>
    </row>
    <row r="43" spans="1:12" ht="18" customHeight="1" thickTop="1" thickBot="1">
      <c r="A43" s="371" t="s">
        <v>198</v>
      </c>
      <c r="B43" s="372"/>
      <c r="C43" s="372"/>
      <c r="D43" s="372"/>
      <c r="E43" s="372"/>
      <c r="F43" s="372"/>
      <c r="G43" s="372"/>
      <c r="H43" s="372"/>
      <c r="I43" s="529"/>
      <c r="J43" s="131">
        <f>K43-(K43*H6)</f>
        <v>40</v>
      </c>
      <c r="K43" s="131">
        <v>40</v>
      </c>
      <c r="L43" s="370"/>
    </row>
    <row r="44" spans="1:12" ht="18" customHeight="1" thickTop="1" thickBot="1">
      <c r="A44" s="377" t="s">
        <v>199</v>
      </c>
      <c r="B44" s="378"/>
      <c r="C44" s="378"/>
      <c r="D44" s="378"/>
      <c r="E44" s="378"/>
      <c r="F44" s="378"/>
      <c r="G44" s="378"/>
      <c r="H44" s="378"/>
      <c r="I44" s="530"/>
      <c r="J44" s="132" t="s">
        <v>207</v>
      </c>
      <c r="K44" s="132" t="s">
        <v>207</v>
      </c>
      <c r="L44" s="370"/>
    </row>
    <row r="45" spans="1:12" ht="15.75" customHeight="1" thickTop="1" thickBot="1">
      <c r="A45" s="371" t="s">
        <v>201</v>
      </c>
      <c r="B45" s="372"/>
      <c r="C45" s="372"/>
      <c r="D45" s="372"/>
      <c r="E45" s="372"/>
      <c r="F45" s="372"/>
      <c r="G45" s="372"/>
      <c r="H45" s="372"/>
      <c r="I45" s="529"/>
      <c r="J45" s="131">
        <f>K45-(K45*H6)</f>
        <v>550</v>
      </c>
      <c r="K45" s="131">
        <v>550</v>
      </c>
      <c r="L45" s="370"/>
    </row>
    <row r="46" spans="1:12" ht="15.75" customHeight="1" thickTop="1" thickBot="1">
      <c r="A46" s="339" t="s">
        <v>200</v>
      </c>
      <c r="B46" s="340"/>
      <c r="C46" s="340"/>
      <c r="D46" s="340"/>
      <c r="E46" s="340"/>
      <c r="F46" s="340"/>
      <c r="G46" s="340"/>
      <c r="H46" s="340"/>
      <c r="I46" s="525"/>
      <c r="J46" s="132">
        <f>K46-(K46*H6)</f>
        <v>600</v>
      </c>
      <c r="K46" s="132">
        <v>600</v>
      </c>
      <c r="L46" s="370"/>
    </row>
    <row r="47" spans="1:12" ht="15" thickTop="1">
      <c r="A47" s="523"/>
      <c r="B47" s="523"/>
      <c r="C47" s="523"/>
      <c r="D47" s="523"/>
      <c r="E47" s="523"/>
      <c r="F47" s="523"/>
      <c r="G47" s="523"/>
      <c r="H47" s="523"/>
      <c r="I47" s="523"/>
      <c r="J47" s="523"/>
      <c r="K47" s="523"/>
      <c r="L47" s="523"/>
    </row>
  </sheetData>
  <mergeCells count="36">
    <mergeCell ref="A47:L47"/>
    <mergeCell ref="L2:L46"/>
    <mergeCell ref="A40:I40"/>
    <mergeCell ref="A46:I46"/>
    <mergeCell ref="A41:I41"/>
    <mergeCell ref="A42:I42"/>
    <mergeCell ref="A43:I43"/>
    <mergeCell ref="A44:I44"/>
    <mergeCell ref="A45:I45"/>
    <mergeCell ref="A38:K38"/>
    <mergeCell ref="A39:K39"/>
    <mergeCell ref="A28:K28"/>
    <mergeCell ref="A29:K29"/>
    <mergeCell ref="A30:C30"/>
    <mergeCell ref="D30:E30"/>
    <mergeCell ref="F30:G30"/>
    <mergeCell ref="A9:K9"/>
    <mergeCell ref="H30:I30"/>
    <mergeCell ref="J30:K30"/>
    <mergeCell ref="J10:K10"/>
    <mergeCell ref="A18:K18"/>
    <mergeCell ref="A19:K19"/>
    <mergeCell ref="A20:C20"/>
    <mergeCell ref="D20:E20"/>
    <mergeCell ref="F20:G20"/>
    <mergeCell ref="H20:I20"/>
    <mergeCell ref="J20:K20"/>
    <mergeCell ref="A10:C10"/>
    <mergeCell ref="D10:E10"/>
    <mergeCell ref="F10:G10"/>
    <mergeCell ref="H10:I10"/>
    <mergeCell ref="A1:K1"/>
    <mergeCell ref="A2:K5"/>
    <mergeCell ref="A6:G7"/>
    <mergeCell ref="H6:K7"/>
    <mergeCell ref="A8:K8"/>
  </mergeCells>
  <hyperlinks>
    <hyperlink ref="A1:K1" location="'Spis Produktów'!B1" display="POWRÓT DO SPISU TREŚCI"/>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5"/>
  <sheetViews>
    <sheetView workbookViewId="0">
      <selection activeCell="A6" sqref="A6:E7"/>
    </sheetView>
  </sheetViews>
  <sheetFormatPr defaultRowHeight="14.25"/>
  <cols>
    <col min="1" max="1" width="12.625" customWidth="1"/>
    <col min="2" max="2" width="14.625" customWidth="1"/>
    <col min="3" max="3" width="17.625" customWidth="1"/>
    <col min="4" max="9" width="12.625" customWidth="1"/>
  </cols>
  <sheetData>
    <row r="1" spans="1:10" ht="30" customHeight="1" thickBot="1">
      <c r="A1" s="442" t="s">
        <v>385</v>
      </c>
      <c r="B1" s="442"/>
      <c r="C1" s="442"/>
      <c r="D1" s="442"/>
      <c r="E1" s="442"/>
      <c r="F1" s="442"/>
      <c r="G1" s="442"/>
      <c r="H1" s="442"/>
      <c r="I1" s="442"/>
    </row>
    <row r="2" spans="1:10" ht="15" customHeight="1" thickTop="1">
      <c r="A2" s="348" t="s">
        <v>203</v>
      </c>
      <c r="B2" s="349"/>
      <c r="C2" s="349"/>
      <c r="D2" s="349"/>
      <c r="E2" s="349"/>
      <c r="F2" s="349"/>
      <c r="G2" s="349"/>
      <c r="H2" s="349"/>
      <c r="I2" s="350"/>
      <c r="J2" s="370"/>
    </row>
    <row r="3" spans="1:10">
      <c r="A3" s="351"/>
      <c r="B3" s="352"/>
      <c r="C3" s="352"/>
      <c r="D3" s="352"/>
      <c r="E3" s="352"/>
      <c r="F3" s="352"/>
      <c r="G3" s="352"/>
      <c r="H3" s="352"/>
      <c r="I3" s="353"/>
      <c r="J3" s="370"/>
    </row>
    <row r="4" spans="1:10" ht="20.25" customHeight="1">
      <c r="A4" s="351"/>
      <c r="B4" s="352"/>
      <c r="C4" s="352"/>
      <c r="D4" s="352"/>
      <c r="E4" s="352"/>
      <c r="F4" s="352"/>
      <c r="G4" s="352"/>
      <c r="H4" s="352"/>
      <c r="I4" s="353"/>
      <c r="J4" s="370"/>
    </row>
    <row r="5" spans="1:10" ht="63.75" customHeight="1" thickBot="1">
      <c r="A5" s="354"/>
      <c r="B5" s="355"/>
      <c r="C5" s="355"/>
      <c r="D5" s="355"/>
      <c r="E5" s="355"/>
      <c r="F5" s="355"/>
      <c r="G5" s="355"/>
      <c r="H5" s="355"/>
      <c r="I5" s="356"/>
      <c r="J5" s="370"/>
    </row>
    <row r="6" spans="1:10" ht="45" customHeight="1" thickTop="1">
      <c r="A6" s="357" t="s">
        <v>177</v>
      </c>
      <c r="B6" s="358"/>
      <c r="C6" s="358"/>
      <c r="D6" s="358"/>
      <c r="E6" s="358"/>
      <c r="F6" s="497">
        <v>0</v>
      </c>
      <c r="G6" s="497"/>
      <c r="H6" s="497"/>
      <c r="I6" s="498"/>
      <c r="J6" s="370"/>
    </row>
    <row r="7" spans="1:10" ht="15" customHeight="1" thickBot="1">
      <c r="A7" s="359"/>
      <c r="B7" s="360"/>
      <c r="C7" s="360"/>
      <c r="D7" s="360"/>
      <c r="E7" s="360"/>
      <c r="F7" s="499"/>
      <c r="G7" s="499"/>
      <c r="H7" s="499"/>
      <c r="I7" s="500"/>
      <c r="J7" s="370"/>
    </row>
    <row r="8" spans="1:10" ht="150" customHeight="1" thickTop="1">
      <c r="A8" s="537" t="s">
        <v>393</v>
      </c>
      <c r="B8" s="538"/>
      <c r="C8" s="538"/>
      <c r="D8" s="538"/>
      <c r="E8" s="538"/>
      <c r="F8" s="538"/>
      <c r="G8" s="538"/>
      <c r="H8" s="538"/>
      <c r="I8" s="539"/>
      <c r="J8" s="370"/>
    </row>
    <row r="9" spans="1:10" ht="36" customHeight="1" thickBot="1">
      <c r="A9" s="367" t="s">
        <v>202</v>
      </c>
      <c r="B9" s="368"/>
      <c r="C9" s="368"/>
      <c r="D9" s="368"/>
      <c r="E9" s="368"/>
      <c r="F9" s="368"/>
      <c r="G9" s="368"/>
      <c r="H9" s="368"/>
      <c r="I9" s="369"/>
      <c r="J9" s="370"/>
    </row>
    <row r="10" spans="1:10" ht="19.5" customHeight="1" thickTop="1" thickBot="1">
      <c r="A10" s="448"/>
      <c r="B10" s="449"/>
      <c r="C10" s="449"/>
      <c r="D10" s="387" t="s">
        <v>30</v>
      </c>
      <c r="E10" s="388"/>
      <c r="F10" s="327" t="s">
        <v>178</v>
      </c>
      <c r="G10" s="327"/>
      <c r="H10" s="327" t="s">
        <v>23</v>
      </c>
      <c r="I10" s="327"/>
      <c r="J10" s="370"/>
    </row>
    <row r="11" spans="1:10" ht="64.5" customHeight="1" thickTop="1" thickBot="1">
      <c r="A11" s="45" t="s">
        <v>10</v>
      </c>
      <c r="B11" s="46" t="s">
        <v>185</v>
      </c>
      <c r="C11" s="45" t="s">
        <v>35</v>
      </c>
      <c r="D11" s="45" t="s">
        <v>7</v>
      </c>
      <c r="E11" s="45" t="s">
        <v>3</v>
      </c>
      <c r="F11" s="45" t="s">
        <v>7</v>
      </c>
      <c r="G11" s="45" t="s">
        <v>3</v>
      </c>
      <c r="H11" s="45" t="s">
        <v>7</v>
      </c>
      <c r="I11" s="45" t="s">
        <v>3</v>
      </c>
      <c r="J11" s="370"/>
    </row>
    <row r="12" spans="1:10" ht="19.5" customHeight="1" thickTop="1" thickBot="1">
      <c r="A12" s="136" t="s">
        <v>4</v>
      </c>
      <c r="B12" s="136" t="s">
        <v>184</v>
      </c>
      <c r="C12" s="136" t="s">
        <v>187</v>
      </c>
      <c r="D12" s="137">
        <f>E12-E12*F6</f>
        <v>1150</v>
      </c>
      <c r="E12" s="137">
        <v>1150</v>
      </c>
      <c r="F12" s="137">
        <f>G12-G12*F6</f>
        <v>1200</v>
      </c>
      <c r="G12" s="137">
        <v>1200</v>
      </c>
      <c r="H12" s="137">
        <f>I12-I12*F6</f>
        <v>1175</v>
      </c>
      <c r="I12" s="137">
        <v>1175</v>
      </c>
      <c r="J12" s="370"/>
    </row>
    <row r="13" spans="1:10" ht="19.5" customHeight="1" thickTop="1" thickBot="1">
      <c r="A13" s="138" t="s">
        <v>4</v>
      </c>
      <c r="B13" s="138" t="s">
        <v>37</v>
      </c>
      <c r="C13" s="138" t="s">
        <v>44</v>
      </c>
      <c r="D13" s="79">
        <f>E13-E13*F6</f>
        <v>1200</v>
      </c>
      <c r="E13" s="139">
        <v>1200</v>
      </c>
      <c r="F13" s="79">
        <f>G13-G13*F6</f>
        <v>1275</v>
      </c>
      <c r="G13" s="79">
        <v>1275</v>
      </c>
      <c r="H13" s="79">
        <f>I13-I13*F6</f>
        <v>1225</v>
      </c>
      <c r="I13" s="79">
        <v>1225</v>
      </c>
      <c r="J13" s="370"/>
    </row>
    <row r="14" spans="1:10" ht="19.5" customHeight="1" thickTop="1" thickBot="1">
      <c r="A14" s="140" t="s">
        <v>4</v>
      </c>
      <c r="B14" s="141" t="s">
        <v>38</v>
      </c>
      <c r="C14" s="141" t="s">
        <v>45</v>
      </c>
      <c r="D14" s="137">
        <f>E14-E14*F6</f>
        <v>1300</v>
      </c>
      <c r="E14" s="142">
        <v>1300</v>
      </c>
      <c r="F14" s="137">
        <f>G14-G14*F6</f>
        <v>1400</v>
      </c>
      <c r="G14" s="80">
        <v>1400</v>
      </c>
      <c r="H14" s="137">
        <f>I14-I14*F6</f>
        <v>1325</v>
      </c>
      <c r="I14" s="80">
        <v>1325</v>
      </c>
      <c r="J14" s="370"/>
    </row>
    <row r="15" spans="1:10" ht="19.5" customHeight="1" thickTop="1" thickBot="1">
      <c r="A15" s="138" t="s">
        <v>4</v>
      </c>
      <c r="B15" s="138" t="s">
        <v>39</v>
      </c>
      <c r="C15" s="138" t="s">
        <v>46</v>
      </c>
      <c r="D15" s="79">
        <f>E15-E15*F6</f>
        <v>1450</v>
      </c>
      <c r="E15" s="139">
        <v>1450</v>
      </c>
      <c r="F15" s="79">
        <f>G15-G15*F6</f>
        <v>1575</v>
      </c>
      <c r="G15" s="79">
        <v>1575</v>
      </c>
      <c r="H15" s="79">
        <f>I15-I15*F6</f>
        <v>1500</v>
      </c>
      <c r="I15" s="79">
        <v>1500</v>
      </c>
      <c r="J15" s="370"/>
    </row>
    <row r="16" spans="1:10" ht="19.5" customHeight="1" thickTop="1" thickBot="1">
      <c r="A16" s="140" t="s">
        <v>4</v>
      </c>
      <c r="B16" s="141" t="s">
        <v>40</v>
      </c>
      <c r="C16" s="141" t="s">
        <v>47</v>
      </c>
      <c r="D16" s="137">
        <f>E16-E16*F6</f>
        <v>1600</v>
      </c>
      <c r="E16" s="142">
        <v>1600</v>
      </c>
      <c r="F16" s="137">
        <f>G16-G16*F6</f>
        <v>1750</v>
      </c>
      <c r="G16" s="80">
        <v>1750</v>
      </c>
      <c r="H16" s="137">
        <f>I16-I16*F6</f>
        <v>1650</v>
      </c>
      <c r="I16" s="80">
        <v>1650</v>
      </c>
      <c r="J16" s="370"/>
    </row>
    <row r="17" spans="1:10" ht="19.5" customHeight="1" thickTop="1" thickBot="1">
      <c r="A17" s="138" t="s">
        <v>4</v>
      </c>
      <c r="B17" s="143" t="s">
        <v>41</v>
      </c>
      <c r="C17" s="143" t="s">
        <v>48</v>
      </c>
      <c r="D17" s="79">
        <f>E17-E17*F6</f>
        <v>1750</v>
      </c>
      <c r="E17" s="139">
        <v>1750</v>
      </c>
      <c r="F17" s="144" t="s">
        <v>25</v>
      </c>
      <c r="G17" s="144" t="s">
        <v>25</v>
      </c>
      <c r="H17" s="79">
        <f>I17-I17*F6</f>
        <v>1800</v>
      </c>
      <c r="I17" s="79">
        <v>1800</v>
      </c>
      <c r="J17" s="370"/>
    </row>
    <row r="18" spans="1:10" ht="19.5" customHeight="1" thickTop="1" thickBot="1">
      <c r="A18" s="140" t="s">
        <v>4</v>
      </c>
      <c r="B18" s="145" t="s">
        <v>42</v>
      </c>
      <c r="C18" s="140" t="s">
        <v>49</v>
      </c>
      <c r="D18" s="80">
        <f>E18-E18*F6</f>
        <v>1900</v>
      </c>
      <c r="E18" s="80">
        <v>1900</v>
      </c>
      <c r="F18" s="146" t="s">
        <v>25</v>
      </c>
      <c r="G18" s="146" t="s">
        <v>25</v>
      </c>
      <c r="H18" s="80">
        <f>I18-I18*F6</f>
        <v>1950</v>
      </c>
      <c r="I18" s="80">
        <v>1950</v>
      </c>
      <c r="J18" s="370"/>
    </row>
    <row r="19" spans="1:10" ht="19.5" customHeight="1" thickTop="1" thickBot="1">
      <c r="A19" s="138" t="s">
        <v>4</v>
      </c>
      <c r="B19" s="147" t="s">
        <v>43</v>
      </c>
      <c r="C19" s="143" t="s">
        <v>50</v>
      </c>
      <c r="D19" s="79">
        <f>E19-E19*F6</f>
        <v>2100</v>
      </c>
      <c r="E19" s="139">
        <v>2100</v>
      </c>
      <c r="F19" s="144" t="s">
        <v>25</v>
      </c>
      <c r="G19" s="148" t="s">
        <v>25</v>
      </c>
      <c r="H19" s="79">
        <f>I19-I19*F6</f>
        <v>2150</v>
      </c>
      <c r="I19" s="139">
        <v>2150</v>
      </c>
      <c r="J19" s="370"/>
    </row>
    <row r="20" spans="1:10" ht="19.5" customHeight="1" thickTop="1" thickBot="1">
      <c r="A20" s="543" t="s">
        <v>162</v>
      </c>
      <c r="B20" s="488"/>
      <c r="C20" s="488"/>
      <c r="D20" s="488"/>
      <c r="E20" s="488"/>
      <c r="F20" s="488"/>
      <c r="G20" s="488"/>
      <c r="H20" s="488"/>
      <c r="I20" s="544"/>
      <c r="J20" s="370"/>
    </row>
    <row r="21" spans="1:10" ht="19.5" customHeight="1" thickTop="1" thickBot="1">
      <c r="A21" s="540"/>
      <c r="B21" s="541"/>
      <c r="C21" s="541"/>
      <c r="D21" s="541"/>
      <c r="E21" s="541"/>
      <c r="F21" s="541"/>
      <c r="G21" s="541"/>
      <c r="H21" s="541"/>
      <c r="I21" s="542"/>
      <c r="J21" s="370"/>
    </row>
    <row r="22" spans="1:10" ht="19.5" customHeight="1" thickTop="1" thickBot="1">
      <c r="A22" s="532"/>
      <c r="B22" s="533"/>
      <c r="C22" s="533"/>
      <c r="D22" s="534" t="s">
        <v>30</v>
      </c>
      <c r="E22" s="535"/>
      <c r="F22" s="534" t="s">
        <v>178</v>
      </c>
      <c r="G22" s="534"/>
      <c r="H22" s="534" t="s">
        <v>23</v>
      </c>
      <c r="I22" s="534"/>
      <c r="J22" s="370"/>
    </row>
    <row r="23" spans="1:10" ht="64.5" customHeight="1" thickTop="1" thickBot="1">
      <c r="A23" s="124" t="s">
        <v>10</v>
      </c>
      <c r="B23" s="125" t="s">
        <v>185</v>
      </c>
      <c r="C23" s="124" t="s">
        <v>35</v>
      </c>
      <c r="D23" s="124" t="s">
        <v>7</v>
      </c>
      <c r="E23" s="124" t="s">
        <v>3</v>
      </c>
      <c r="F23" s="124" t="s">
        <v>7</v>
      </c>
      <c r="G23" s="124" t="s">
        <v>3</v>
      </c>
      <c r="H23" s="124" t="s">
        <v>7</v>
      </c>
      <c r="I23" s="124" t="s">
        <v>3</v>
      </c>
      <c r="J23" s="370"/>
    </row>
    <row r="24" spans="1:10" ht="18" customHeight="1" thickTop="1" thickBot="1">
      <c r="A24" s="64" t="s">
        <v>5</v>
      </c>
      <c r="B24" s="64" t="s">
        <v>190</v>
      </c>
      <c r="C24" s="64" t="s">
        <v>191</v>
      </c>
      <c r="D24" s="65">
        <f>E24-E24*F6</f>
        <v>1100</v>
      </c>
      <c r="E24" s="65">
        <v>1100</v>
      </c>
      <c r="F24" s="65">
        <f>G24-G24*F6</f>
        <v>1150</v>
      </c>
      <c r="G24" s="65">
        <v>1150</v>
      </c>
      <c r="H24" s="65">
        <f>I24-I24*F6</f>
        <v>1125</v>
      </c>
      <c r="I24" s="65">
        <v>1125</v>
      </c>
      <c r="J24" s="370"/>
    </row>
    <row r="25" spans="1:10" ht="18" customHeight="1" thickTop="1" thickBot="1">
      <c r="A25" s="149" t="s">
        <v>5</v>
      </c>
      <c r="B25" s="149" t="s">
        <v>51</v>
      </c>
      <c r="C25" s="149" t="s">
        <v>67</v>
      </c>
      <c r="D25" s="61">
        <f>E25-E25*F6</f>
        <v>1150</v>
      </c>
      <c r="E25" s="62">
        <v>1150</v>
      </c>
      <c r="F25" s="61">
        <f>G25-G25*F6</f>
        <v>1225</v>
      </c>
      <c r="G25" s="61">
        <v>1225</v>
      </c>
      <c r="H25" s="61">
        <f>I25-I25*F6</f>
        <v>1175</v>
      </c>
      <c r="I25" s="61">
        <v>1175</v>
      </c>
      <c r="J25" s="370"/>
    </row>
    <row r="26" spans="1:10" ht="18" customHeight="1" thickTop="1" thickBot="1">
      <c r="A26" s="150" t="s">
        <v>5</v>
      </c>
      <c r="B26" s="67" t="s">
        <v>52</v>
      </c>
      <c r="C26" s="67" t="s">
        <v>68</v>
      </c>
      <c r="D26" s="65">
        <f>E26-E26*F6</f>
        <v>1250</v>
      </c>
      <c r="E26" s="151">
        <v>1250</v>
      </c>
      <c r="F26" s="65">
        <f>G26-G26*F6</f>
        <v>1350</v>
      </c>
      <c r="G26" s="68">
        <v>1350</v>
      </c>
      <c r="H26" s="65">
        <f>I26-I26*F6</f>
        <v>1275</v>
      </c>
      <c r="I26" s="68">
        <v>1275</v>
      </c>
      <c r="J26" s="370"/>
    </row>
    <row r="27" spans="1:10" ht="18" customHeight="1" thickTop="1" thickBot="1">
      <c r="A27" s="149" t="s">
        <v>5</v>
      </c>
      <c r="B27" s="149" t="s">
        <v>53</v>
      </c>
      <c r="C27" s="149" t="s">
        <v>69</v>
      </c>
      <c r="D27" s="61">
        <f>E27-E27*F6</f>
        <v>1400</v>
      </c>
      <c r="E27" s="62">
        <v>1400</v>
      </c>
      <c r="F27" s="61">
        <f>G27-G27*F6</f>
        <v>1525</v>
      </c>
      <c r="G27" s="61">
        <v>1525</v>
      </c>
      <c r="H27" s="61">
        <f>I27-I27*F6</f>
        <v>1450</v>
      </c>
      <c r="I27" s="61">
        <v>1450</v>
      </c>
      <c r="J27" s="370"/>
    </row>
    <row r="28" spans="1:10" ht="18" customHeight="1" thickTop="1" thickBot="1">
      <c r="A28" s="150" t="s">
        <v>5</v>
      </c>
      <c r="B28" s="67" t="s">
        <v>54</v>
      </c>
      <c r="C28" s="67" t="s">
        <v>70</v>
      </c>
      <c r="D28" s="65">
        <f>E28-E28*F6</f>
        <v>1550</v>
      </c>
      <c r="E28" s="151">
        <v>1550</v>
      </c>
      <c r="F28" s="65">
        <f>G28-G28*F6</f>
        <v>1700</v>
      </c>
      <c r="G28" s="68">
        <v>1700</v>
      </c>
      <c r="H28" s="65">
        <f>I28-I28*F6</f>
        <v>1600</v>
      </c>
      <c r="I28" s="68">
        <v>1600</v>
      </c>
      <c r="J28" s="370"/>
    </row>
    <row r="29" spans="1:10" ht="18" customHeight="1" thickTop="1" thickBot="1">
      <c r="A29" s="149" t="s">
        <v>5</v>
      </c>
      <c r="B29" s="60" t="s">
        <v>55</v>
      </c>
      <c r="C29" s="60" t="s">
        <v>71</v>
      </c>
      <c r="D29" s="61">
        <f>E29-E29*F6</f>
        <v>1700</v>
      </c>
      <c r="E29" s="62">
        <v>1700</v>
      </c>
      <c r="F29" s="61">
        <f>G29-G29*F6</f>
        <v>1850</v>
      </c>
      <c r="G29" s="152">
        <v>1850</v>
      </c>
      <c r="H29" s="61">
        <f>I29-I29*F6</f>
        <v>1750</v>
      </c>
      <c r="I29" s="61">
        <v>1750</v>
      </c>
      <c r="J29" s="370"/>
    </row>
    <row r="30" spans="1:10" ht="18" customHeight="1" thickTop="1" thickBot="1">
      <c r="A30" s="150" t="s">
        <v>5</v>
      </c>
      <c r="B30" s="150" t="s">
        <v>56</v>
      </c>
      <c r="C30" s="150" t="s">
        <v>58</v>
      </c>
      <c r="D30" s="68">
        <f>E30-E30*F6</f>
        <v>1850</v>
      </c>
      <c r="E30" s="68">
        <v>1850</v>
      </c>
      <c r="F30" s="68">
        <f>G30-G30*F6</f>
        <v>2000</v>
      </c>
      <c r="G30" s="68">
        <v>2000</v>
      </c>
      <c r="H30" s="68">
        <f>I30-I30*F6</f>
        <v>1900</v>
      </c>
      <c r="I30" s="68">
        <v>1900</v>
      </c>
      <c r="J30" s="370"/>
    </row>
    <row r="31" spans="1:10" ht="18" customHeight="1" thickTop="1" thickBot="1">
      <c r="A31" s="149" t="s">
        <v>5</v>
      </c>
      <c r="B31" s="60" t="s">
        <v>57</v>
      </c>
      <c r="C31" s="60" t="s">
        <v>59</v>
      </c>
      <c r="D31" s="61">
        <f>E31-E31*F6</f>
        <v>2050</v>
      </c>
      <c r="E31" s="62">
        <v>2050</v>
      </c>
      <c r="F31" s="61">
        <f>G31-G31*F6</f>
        <v>2250</v>
      </c>
      <c r="G31" s="62">
        <v>2250</v>
      </c>
      <c r="H31" s="61">
        <f>I31-I31*F6</f>
        <v>2100</v>
      </c>
      <c r="I31" s="62">
        <v>2100</v>
      </c>
      <c r="J31" s="370"/>
    </row>
    <row r="32" spans="1:10" ht="21" customHeight="1" thickTop="1" thickBot="1">
      <c r="A32" s="543" t="s">
        <v>162</v>
      </c>
      <c r="B32" s="488"/>
      <c r="C32" s="488"/>
      <c r="D32" s="488"/>
      <c r="E32" s="488"/>
      <c r="F32" s="488"/>
      <c r="G32" s="488"/>
      <c r="H32" s="488"/>
      <c r="I32" s="544"/>
      <c r="J32" s="370"/>
    </row>
    <row r="33" spans="1:10" ht="21" customHeight="1" thickTop="1" thickBot="1">
      <c r="A33" s="540"/>
      <c r="B33" s="541"/>
      <c r="C33" s="541"/>
      <c r="D33" s="541"/>
      <c r="E33" s="541"/>
      <c r="F33" s="541"/>
      <c r="G33" s="541"/>
      <c r="H33" s="541"/>
      <c r="I33" s="542"/>
      <c r="J33" s="370"/>
    </row>
    <row r="34" spans="1:10" ht="19.5" customHeight="1" thickTop="1" thickBot="1">
      <c r="A34" s="532"/>
      <c r="B34" s="533"/>
      <c r="C34" s="533"/>
      <c r="D34" s="534" t="s">
        <v>30</v>
      </c>
      <c r="E34" s="535"/>
      <c r="F34" s="534" t="s">
        <v>178</v>
      </c>
      <c r="G34" s="534"/>
      <c r="H34" s="534" t="s">
        <v>23</v>
      </c>
      <c r="I34" s="534"/>
      <c r="J34" s="370"/>
    </row>
    <row r="35" spans="1:10" ht="64.5" customHeight="1" thickTop="1" thickBot="1">
      <c r="A35" s="124" t="s">
        <v>10</v>
      </c>
      <c r="B35" s="125" t="s">
        <v>185</v>
      </c>
      <c r="C35" s="124" t="s">
        <v>35</v>
      </c>
      <c r="D35" s="124" t="s">
        <v>7</v>
      </c>
      <c r="E35" s="124" t="s">
        <v>3</v>
      </c>
      <c r="F35" s="124" t="s">
        <v>7</v>
      </c>
      <c r="G35" s="124" t="s">
        <v>3</v>
      </c>
      <c r="H35" s="124" t="s">
        <v>7</v>
      </c>
      <c r="I35" s="124" t="s">
        <v>3</v>
      </c>
      <c r="J35" s="370"/>
    </row>
    <row r="36" spans="1:10" ht="18" customHeight="1" thickTop="1" thickBot="1">
      <c r="A36" s="64" t="s">
        <v>6</v>
      </c>
      <c r="B36" s="64" t="s">
        <v>192</v>
      </c>
      <c r="C36" s="64" t="s">
        <v>193</v>
      </c>
      <c r="D36" s="65">
        <f>E36-E36*F6</f>
        <v>1050</v>
      </c>
      <c r="E36" s="65">
        <v>1050</v>
      </c>
      <c r="F36" s="65">
        <f>G36-G36*F6</f>
        <v>1100</v>
      </c>
      <c r="G36" s="65">
        <v>1100</v>
      </c>
      <c r="H36" s="65">
        <f>I36-I36*F6</f>
        <v>1075</v>
      </c>
      <c r="I36" s="65">
        <v>1075</v>
      </c>
      <c r="J36" s="370"/>
    </row>
    <row r="37" spans="1:10" ht="18" customHeight="1" thickTop="1" thickBot="1">
      <c r="A37" s="149" t="s">
        <v>6</v>
      </c>
      <c r="B37" s="149" t="s">
        <v>60</v>
      </c>
      <c r="C37" s="149" t="s">
        <v>67</v>
      </c>
      <c r="D37" s="61">
        <f>E37-E37*F6</f>
        <v>1100</v>
      </c>
      <c r="E37" s="62">
        <v>1100</v>
      </c>
      <c r="F37" s="61">
        <f>G37-G37*F6</f>
        <v>1175</v>
      </c>
      <c r="G37" s="61">
        <v>1175</v>
      </c>
      <c r="H37" s="61">
        <f>I37-I37*F6</f>
        <v>1125</v>
      </c>
      <c r="I37" s="61">
        <v>1125</v>
      </c>
      <c r="J37" s="370"/>
    </row>
    <row r="38" spans="1:10" ht="18" customHeight="1" thickTop="1" thickBot="1">
      <c r="A38" s="150" t="s">
        <v>6</v>
      </c>
      <c r="B38" s="67" t="s">
        <v>61</v>
      </c>
      <c r="C38" s="67" t="s">
        <v>68</v>
      </c>
      <c r="D38" s="65">
        <f>E38-E38*F6</f>
        <v>1200</v>
      </c>
      <c r="E38" s="151">
        <v>1200</v>
      </c>
      <c r="F38" s="65">
        <f>G38-G38*F6</f>
        <v>1300</v>
      </c>
      <c r="G38" s="68">
        <v>1300</v>
      </c>
      <c r="H38" s="65">
        <f>I38-I38*F6</f>
        <v>1225</v>
      </c>
      <c r="I38" s="68">
        <v>1225</v>
      </c>
      <c r="J38" s="370"/>
    </row>
    <row r="39" spans="1:10" ht="18" customHeight="1" thickTop="1" thickBot="1">
      <c r="A39" s="149" t="s">
        <v>6</v>
      </c>
      <c r="B39" s="149" t="s">
        <v>62</v>
      </c>
      <c r="C39" s="149" t="s">
        <v>69</v>
      </c>
      <c r="D39" s="61">
        <f>E39-E39*F6</f>
        <v>1350</v>
      </c>
      <c r="E39" s="62">
        <v>1350</v>
      </c>
      <c r="F39" s="61">
        <f>G39-G39*F6</f>
        <v>1475</v>
      </c>
      <c r="G39" s="61">
        <v>1475</v>
      </c>
      <c r="H39" s="61">
        <f>I39-I39*F6</f>
        <v>1400</v>
      </c>
      <c r="I39" s="61">
        <v>1400</v>
      </c>
      <c r="J39" s="370"/>
    </row>
    <row r="40" spans="1:10" ht="18" customHeight="1" thickTop="1" thickBot="1">
      <c r="A40" s="150" t="s">
        <v>6</v>
      </c>
      <c r="B40" s="67" t="s">
        <v>63</v>
      </c>
      <c r="C40" s="67" t="s">
        <v>70</v>
      </c>
      <c r="D40" s="65">
        <f>E40-E40*F6</f>
        <v>1500</v>
      </c>
      <c r="E40" s="151">
        <v>1500</v>
      </c>
      <c r="F40" s="65">
        <f>G40-G40*F6</f>
        <v>1650</v>
      </c>
      <c r="G40" s="68">
        <v>1650</v>
      </c>
      <c r="H40" s="65">
        <f>I40-I40*F6</f>
        <v>1450</v>
      </c>
      <c r="I40" s="68">
        <v>1450</v>
      </c>
      <c r="J40" s="370"/>
    </row>
    <row r="41" spans="1:10" ht="18" customHeight="1" thickTop="1" thickBot="1">
      <c r="A41" s="149" t="s">
        <v>6</v>
      </c>
      <c r="B41" s="60" t="s">
        <v>64</v>
      </c>
      <c r="C41" s="60" t="s">
        <v>71</v>
      </c>
      <c r="D41" s="61">
        <f>E41-E41*F6</f>
        <v>1650</v>
      </c>
      <c r="E41" s="62">
        <v>1650</v>
      </c>
      <c r="F41" s="61">
        <f>G41-G41*F6</f>
        <v>1800</v>
      </c>
      <c r="G41" s="152">
        <v>1800</v>
      </c>
      <c r="H41" s="61">
        <f>I41-I41*F6</f>
        <v>1700</v>
      </c>
      <c r="I41" s="61">
        <v>1700</v>
      </c>
      <c r="J41" s="370"/>
    </row>
    <row r="42" spans="1:10" ht="18" customHeight="1" thickTop="1" thickBot="1">
      <c r="A42" s="150" t="s">
        <v>6</v>
      </c>
      <c r="B42" s="150" t="s">
        <v>65</v>
      </c>
      <c r="C42" s="150" t="s">
        <v>72</v>
      </c>
      <c r="D42" s="68">
        <f>E42-E42*F6</f>
        <v>1800</v>
      </c>
      <c r="E42" s="68">
        <v>1800</v>
      </c>
      <c r="F42" s="68">
        <f>G42-G42*F6</f>
        <v>1950</v>
      </c>
      <c r="G42" s="68">
        <v>1950</v>
      </c>
      <c r="H42" s="68">
        <f>I42-I42*F6</f>
        <v>1850</v>
      </c>
      <c r="I42" s="68">
        <v>1850</v>
      </c>
      <c r="J42" s="370"/>
    </row>
    <row r="43" spans="1:10" ht="18" customHeight="1" thickTop="1" thickBot="1">
      <c r="A43" s="149" t="s">
        <v>6</v>
      </c>
      <c r="B43" s="60" t="s">
        <v>66</v>
      </c>
      <c r="C43" s="60" t="s">
        <v>73</v>
      </c>
      <c r="D43" s="61">
        <f>E43-E43*F6</f>
        <v>2000</v>
      </c>
      <c r="E43" s="62">
        <v>2000</v>
      </c>
      <c r="F43" s="61">
        <f>G43-G43*F6</f>
        <v>2200</v>
      </c>
      <c r="G43" s="62">
        <v>2200</v>
      </c>
      <c r="H43" s="61">
        <f>I43-I43*F6</f>
        <v>2050</v>
      </c>
      <c r="I43" s="62">
        <v>2050</v>
      </c>
      <c r="J43" s="370"/>
    </row>
    <row r="44" spans="1:10" ht="21" customHeight="1" thickTop="1" thickBot="1">
      <c r="A44" s="543" t="s">
        <v>162</v>
      </c>
      <c r="B44" s="488"/>
      <c r="C44" s="488"/>
      <c r="D44" s="488"/>
      <c r="E44" s="488"/>
      <c r="F44" s="488"/>
      <c r="G44" s="488"/>
      <c r="H44" s="488"/>
      <c r="I44" s="544"/>
      <c r="J44" s="370"/>
    </row>
    <row r="45" spans="1:10" ht="21" customHeight="1" thickTop="1" thickBot="1">
      <c r="A45" s="540"/>
      <c r="B45" s="541"/>
      <c r="C45" s="541"/>
      <c r="D45" s="541"/>
      <c r="E45" s="541"/>
      <c r="F45" s="541"/>
      <c r="G45" s="541"/>
      <c r="H45" s="541"/>
      <c r="I45" s="542"/>
      <c r="J45" s="370"/>
    </row>
    <row r="46" spans="1:10" ht="33" customHeight="1" thickTop="1" thickBot="1">
      <c r="A46" s="494" t="s">
        <v>14</v>
      </c>
      <c r="B46" s="495"/>
      <c r="C46" s="495"/>
      <c r="D46" s="495"/>
      <c r="E46" s="495"/>
      <c r="F46" s="495"/>
      <c r="G46" s="524"/>
      <c r="H46" s="134" t="s">
        <v>7</v>
      </c>
      <c r="I46" s="134" t="s">
        <v>3</v>
      </c>
      <c r="J46" s="370"/>
    </row>
    <row r="47" spans="1:10" ht="18" customHeight="1" thickTop="1" thickBot="1">
      <c r="A47" s="526" t="s">
        <v>15</v>
      </c>
      <c r="B47" s="527"/>
      <c r="C47" s="527"/>
      <c r="D47" s="527"/>
      <c r="E47" s="527"/>
      <c r="F47" s="527"/>
      <c r="G47" s="528"/>
      <c r="H47" s="131">
        <f>I47-(I47*F6)</f>
        <v>65</v>
      </c>
      <c r="I47" s="131">
        <v>65</v>
      </c>
      <c r="J47" s="370"/>
    </row>
    <row r="48" spans="1:10" ht="18" customHeight="1" thickTop="1" thickBot="1">
      <c r="A48" s="339" t="s">
        <v>16</v>
      </c>
      <c r="B48" s="340"/>
      <c r="C48" s="340"/>
      <c r="D48" s="340"/>
      <c r="E48" s="340"/>
      <c r="F48" s="340"/>
      <c r="G48" s="525"/>
      <c r="H48" s="132">
        <f>I48-(I48*F6)</f>
        <v>140</v>
      </c>
      <c r="I48" s="132">
        <v>140</v>
      </c>
      <c r="J48" s="370"/>
    </row>
    <row r="49" spans="1:10" ht="18" customHeight="1" thickTop="1" thickBot="1">
      <c r="A49" s="371" t="s">
        <v>198</v>
      </c>
      <c r="B49" s="372"/>
      <c r="C49" s="372"/>
      <c r="D49" s="372"/>
      <c r="E49" s="372"/>
      <c r="F49" s="372"/>
      <c r="G49" s="529"/>
      <c r="H49" s="131">
        <f>I49-(I49*F6)</f>
        <v>40</v>
      </c>
      <c r="I49" s="131">
        <v>40</v>
      </c>
      <c r="J49" s="370"/>
    </row>
    <row r="50" spans="1:10" ht="18" customHeight="1" thickTop="1" thickBot="1">
      <c r="A50" s="377" t="s">
        <v>199</v>
      </c>
      <c r="B50" s="378"/>
      <c r="C50" s="378"/>
      <c r="D50" s="378"/>
      <c r="E50" s="378"/>
      <c r="F50" s="378"/>
      <c r="G50" s="530"/>
      <c r="H50" s="132" t="s">
        <v>31</v>
      </c>
      <c r="I50" s="132" t="s">
        <v>31</v>
      </c>
      <c r="J50" s="370"/>
    </row>
    <row r="51" spans="1:10" ht="15.75" customHeight="1" thickTop="1" thickBot="1">
      <c r="A51" s="371" t="s">
        <v>204</v>
      </c>
      <c r="B51" s="372"/>
      <c r="C51" s="372"/>
      <c r="D51" s="372"/>
      <c r="E51" s="372"/>
      <c r="F51" s="372"/>
      <c r="G51" s="529"/>
      <c r="H51" s="131">
        <f>I51-(I51*F6)</f>
        <v>550</v>
      </c>
      <c r="I51" s="131">
        <v>550</v>
      </c>
      <c r="J51" s="370"/>
    </row>
    <row r="52" spans="1:10" ht="15.75" customHeight="1" thickTop="1" thickBot="1">
      <c r="A52" s="339" t="s">
        <v>205</v>
      </c>
      <c r="B52" s="340"/>
      <c r="C52" s="340"/>
      <c r="D52" s="340"/>
      <c r="E52" s="340"/>
      <c r="F52" s="340"/>
      <c r="G52" s="525"/>
      <c r="H52" s="132">
        <f>I52-(I52*F6)</f>
        <v>660</v>
      </c>
      <c r="I52" s="132">
        <v>660</v>
      </c>
      <c r="J52" s="370"/>
    </row>
    <row r="53" spans="1:10" ht="15.75" customHeight="1" thickTop="1" thickBot="1">
      <c r="A53" s="333" t="s">
        <v>206</v>
      </c>
      <c r="B53" s="334"/>
      <c r="C53" s="334"/>
      <c r="D53" s="334"/>
      <c r="E53" s="334"/>
      <c r="F53" s="334"/>
      <c r="G53" s="536"/>
      <c r="H53" s="135">
        <f>I53-(I53*F6)</f>
        <v>400</v>
      </c>
      <c r="I53" s="135">
        <v>400</v>
      </c>
      <c r="J53" s="370"/>
    </row>
    <row r="54" spans="1:10" ht="15.75" customHeight="1" thickTop="1" thickBot="1">
      <c r="A54" s="339" t="s">
        <v>200</v>
      </c>
      <c r="B54" s="340"/>
      <c r="C54" s="340"/>
      <c r="D54" s="340"/>
      <c r="E54" s="340"/>
      <c r="F54" s="340"/>
      <c r="G54" s="525"/>
      <c r="H54" s="132">
        <f>I54-(I54*F6)</f>
        <v>600</v>
      </c>
      <c r="I54" s="132">
        <v>600</v>
      </c>
      <c r="J54" s="370"/>
    </row>
    <row r="55" spans="1:10" ht="15" thickTop="1">
      <c r="A55" s="523"/>
      <c r="B55" s="523"/>
      <c r="C55" s="523"/>
      <c r="D55" s="523"/>
      <c r="E55" s="523"/>
      <c r="F55" s="523"/>
      <c r="G55" s="523"/>
      <c r="H55" s="523"/>
      <c r="I55" s="523"/>
      <c r="J55" s="523"/>
    </row>
  </sheetData>
  <mergeCells count="35">
    <mergeCell ref="A55:J55"/>
    <mergeCell ref="A6:E7"/>
    <mergeCell ref="F6:I7"/>
    <mergeCell ref="A47:G47"/>
    <mergeCell ref="A46:G46"/>
    <mergeCell ref="A48:G48"/>
    <mergeCell ref="A49:G49"/>
    <mergeCell ref="A44:I44"/>
    <mergeCell ref="A45:I45"/>
    <mergeCell ref="A32:I32"/>
    <mergeCell ref="A20:I20"/>
    <mergeCell ref="J2:J54"/>
    <mergeCell ref="A50:G50"/>
    <mergeCell ref="H22:I22"/>
    <mergeCell ref="A51:G51"/>
    <mergeCell ref="F34:G34"/>
    <mergeCell ref="A54:G54"/>
    <mergeCell ref="A52:G52"/>
    <mergeCell ref="A53:G53"/>
    <mergeCell ref="A8:I8"/>
    <mergeCell ref="A9:I9"/>
    <mergeCell ref="A10:C10"/>
    <mergeCell ref="D10:E10"/>
    <mergeCell ref="F10:G10"/>
    <mergeCell ref="A33:I33"/>
    <mergeCell ref="A34:C34"/>
    <mergeCell ref="D34:E34"/>
    <mergeCell ref="H34:I34"/>
    <mergeCell ref="H10:I10"/>
    <mergeCell ref="A21:I21"/>
    <mergeCell ref="A22:C22"/>
    <mergeCell ref="D22:E22"/>
    <mergeCell ref="F22:G22"/>
    <mergeCell ref="A1:I1"/>
    <mergeCell ref="A2:I5"/>
  </mergeCells>
  <hyperlinks>
    <hyperlink ref="A1:I1" location="'Spis Produktów'!B1" display="POWRÓT DO SPISU TREŚCI"/>
  </hyperlinks>
  <pageMargins left="0.7" right="0.7" top="0.75" bottom="0.75" header="0.3" footer="0.3"/>
  <pageSetup paperSize="9" orientation="portrait" r:id="rId1"/>
  <ignoredErrors>
    <ignoredError sqref="H1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
  <sheetViews>
    <sheetView workbookViewId="0">
      <selection sqref="A1:M1"/>
    </sheetView>
  </sheetViews>
  <sheetFormatPr defaultRowHeight="14.25"/>
  <sheetData>
    <row r="1" spans="1:13" ht="30" customHeight="1">
      <c r="A1" s="547" t="s">
        <v>385</v>
      </c>
      <c r="B1" s="547"/>
      <c r="C1" s="547"/>
      <c r="D1" s="547"/>
      <c r="E1" s="547"/>
      <c r="F1" s="547"/>
      <c r="G1" s="547"/>
      <c r="H1" s="547"/>
      <c r="I1" s="547"/>
      <c r="J1" s="547"/>
      <c r="K1" s="547"/>
      <c r="L1" s="547"/>
      <c r="M1" s="547"/>
    </row>
    <row r="2" spans="1:13" ht="14.25" customHeight="1">
      <c r="A2" s="545" t="s">
        <v>394</v>
      </c>
      <c r="B2" s="546"/>
      <c r="C2" s="546"/>
      <c r="D2" s="546"/>
      <c r="E2" s="546"/>
      <c r="F2" s="546"/>
      <c r="G2" s="546"/>
      <c r="H2" s="546"/>
      <c r="I2" s="546"/>
      <c r="J2" s="546"/>
      <c r="K2" s="546"/>
      <c r="L2" s="546"/>
      <c r="M2" s="546"/>
    </row>
    <row r="3" spans="1:13">
      <c r="A3" s="546"/>
      <c r="B3" s="546"/>
      <c r="C3" s="546"/>
      <c r="D3" s="546"/>
      <c r="E3" s="546"/>
      <c r="F3" s="546"/>
      <c r="G3" s="546"/>
      <c r="H3" s="546"/>
      <c r="I3" s="546"/>
      <c r="J3" s="546"/>
      <c r="K3" s="546"/>
      <c r="L3" s="546"/>
      <c r="M3" s="546"/>
    </row>
    <row r="4" spans="1:13">
      <c r="A4" s="546"/>
      <c r="B4" s="546"/>
      <c r="C4" s="546"/>
      <c r="D4" s="546"/>
      <c r="E4" s="546"/>
      <c r="F4" s="546"/>
      <c r="G4" s="546"/>
      <c r="H4" s="546"/>
      <c r="I4" s="546"/>
      <c r="J4" s="546"/>
      <c r="K4" s="546"/>
      <c r="L4" s="546"/>
      <c r="M4" s="546"/>
    </row>
    <row r="5" spans="1:13" ht="30" customHeight="1">
      <c r="A5" s="546"/>
      <c r="B5" s="546"/>
      <c r="C5" s="546"/>
      <c r="D5" s="546"/>
      <c r="E5" s="546"/>
      <c r="F5" s="546"/>
      <c r="G5" s="546"/>
      <c r="H5" s="546"/>
      <c r="I5" s="546"/>
      <c r="J5" s="546"/>
      <c r="K5" s="546"/>
      <c r="L5" s="546"/>
      <c r="M5" s="546"/>
    </row>
  </sheetData>
  <mergeCells count="2">
    <mergeCell ref="A2:M5"/>
    <mergeCell ref="A1:M1"/>
  </mergeCells>
  <hyperlinks>
    <hyperlink ref="A1:M1" location="'Spis Produktów'!B1" display="POWRÓT DO SPISU TREŚCI"/>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
  <sheetViews>
    <sheetView workbookViewId="0">
      <selection sqref="A1:Q1"/>
    </sheetView>
  </sheetViews>
  <sheetFormatPr defaultRowHeight="14.25"/>
  <cols>
    <col min="17" max="17" width="9.375" customWidth="1"/>
  </cols>
  <sheetData>
    <row r="1" spans="1:17" ht="30" customHeight="1">
      <c r="A1" s="547" t="s">
        <v>385</v>
      </c>
      <c r="B1" s="547"/>
      <c r="C1" s="547"/>
      <c r="D1" s="547"/>
      <c r="E1" s="547"/>
      <c r="F1" s="547"/>
      <c r="G1" s="547"/>
      <c r="H1" s="547"/>
      <c r="I1" s="547"/>
      <c r="J1" s="547"/>
      <c r="K1" s="547"/>
      <c r="L1" s="547"/>
      <c r="M1" s="547"/>
      <c r="N1" s="547"/>
      <c r="O1" s="547"/>
      <c r="P1" s="547"/>
      <c r="Q1" s="547"/>
    </row>
    <row r="2" spans="1:17" ht="14.25" customHeight="1">
      <c r="A2" s="548" t="s">
        <v>395</v>
      </c>
      <c r="B2" s="545"/>
      <c r="C2" s="545"/>
      <c r="D2" s="545"/>
      <c r="E2" s="545"/>
      <c r="F2" s="545"/>
      <c r="G2" s="545"/>
      <c r="H2" s="545"/>
      <c r="I2" s="545"/>
      <c r="J2" s="545"/>
      <c r="K2" s="545"/>
      <c r="L2" s="545"/>
      <c r="M2" s="545"/>
      <c r="N2" s="545"/>
      <c r="O2" s="545"/>
      <c r="P2" s="545"/>
      <c r="Q2" s="545"/>
    </row>
    <row r="3" spans="1:17">
      <c r="A3" s="545"/>
      <c r="B3" s="545"/>
      <c r="C3" s="545"/>
      <c r="D3" s="545"/>
      <c r="E3" s="545"/>
      <c r="F3" s="545"/>
      <c r="G3" s="545"/>
      <c r="H3" s="545"/>
      <c r="I3" s="545"/>
      <c r="J3" s="545"/>
      <c r="K3" s="545"/>
      <c r="L3" s="545"/>
      <c r="M3" s="545"/>
      <c r="N3" s="545"/>
      <c r="O3" s="545"/>
      <c r="P3" s="545"/>
      <c r="Q3" s="545"/>
    </row>
    <row r="4" spans="1:17">
      <c r="A4" s="545"/>
      <c r="B4" s="545"/>
      <c r="C4" s="545"/>
      <c r="D4" s="545"/>
      <c r="E4" s="545"/>
      <c r="F4" s="545"/>
      <c r="G4" s="545"/>
      <c r="H4" s="545"/>
      <c r="I4" s="545"/>
      <c r="J4" s="545"/>
      <c r="K4" s="545"/>
      <c r="L4" s="545"/>
      <c r="M4" s="545"/>
      <c r="N4" s="545"/>
      <c r="O4" s="545"/>
      <c r="P4" s="545"/>
      <c r="Q4" s="545"/>
    </row>
    <row r="5" spans="1:17" ht="30" customHeight="1">
      <c r="A5" s="545"/>
      <c r="B5" s="545"/>
      <c r="C5" s="545"/>
      <c r="D5" s="545"/>
      <c r="E5" s="545"/>
      <c r="F5" s="545"/>
      <c r="G5" s="545"/>
      <c r="H5" s="545"/>
      <c r="I5" s="545"/>
      <c r="J5" s="545"/>
      <c r="K5" s="545"/>
      <c r="L5" s="545"/>
      <c r="M5" s="545"/>
      <c r="N5" s="545"/>
      <c r="O5" s="545"/>
      <c r="P5" s="545"/>
      <c r="Q5" s="545"/>
    </row>
  </sheetData>
  <mergeCells count="2">
    <mergeCell ref="A2:Q5"/>
    <mergeCell ref="A1:Q1"/>
  </mergeCells>
  <hyperlinks>
    <hyperlink ref="A1:Q1" location="'Spis Produktów'!B1" display="POWRÓT DO SPISU TREŚCI"/>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
  <sheetViews>
    <sheetView workbookViewId="0">
      <selection sqref="A1:P1"/>
    </sheetView>
  </sheetViews>
  <sheetFormatPr defaultRowHeight="14.25"/>
  <cols>
    <col min="12" max="12" width="13" customWidth="1"/>
    <col min="16" max="16" width="9.25" customWidth="1"/>
  </cols>
  <sheetData>
    <row r="1" spans="1:16" ht="30" customHeight="1">
      <c r="A1" s="547" t="s">
        <v>385</v>
      </c>
      <c r="B1" s="547"/>
      <c r="C1" s="547"/>
      <c r="D1" s="547"/>
      <c r="E1" s="547"/>
      <c r="F1" s="547"/>
      <c r="G1" s="547"/>
      <c r="H1" s="547"/>
      <c r="I1" s="547"/>
      <c r="J1" s="547"/>
      <c r="K1" s="547"/>
      <c r="L1" s="547"/>
      <c r="M1" s="547"/>
      <c r="N1" s="547"/>
      <c r="O1" s="547"/>
      <c r="P1" s="547"/>
    </row>
    <row r="2" spans="1:16" ht="14.25" customHeight="1">
      <c r="A2" s="545" t="s">
        <v>396</v>
      </c>
      <c r="B2" s="545"/>
      <c r="C2" s="545"/>
      <c r="D2" s="545"/>
      <c r="E2" s="545"/>
      <c r="F2" s="545"/>
      <c r="G2" s="545"/>
      <c r="H2" s="545"/>
      <c r="I2" s="545"/>
      <c r="J2" s="545"/>
      <c r="K2" s="545"/>
      <c r="L2" s="545"/>
      <c r="M2" s="545"/>
      <c r="N2" s="545"/>
      <c r="O2" s="545"/>
      <c r="P2" s="545"/>
    </row>
    <row r="3" spans="1:16">
      <c r="A3" s="545"/>
      <c r="B3" s="545"/>
      <c r="C3" s="545"/>
      <c r="D3" s="545"/>
      <c r="E3" s="545"/>
      <c r="F3" s="545"/>
      <c r="G3" s="545"/>
      <c r="H3" s="545"/>
      <c r="I3" s="545"/>
      <c r="J3" s="545"/>
      <c r="K3" s="545"/>
      <c r="L3" s="545"/>
      <c r="M3" s="545"/>
      <c r="N3" s="545"/>
      <c r="O3" s="545"/>
      <c r="P3" s="545"/>
    </row>
    <row r="4" spans="1:16">
      <c r="A4" s="545"/>
      <c r="B4" s="545"/>
      <c r="C4" s="545"/>
      <c r="D4" s="545"/>
      <c r="E4" s="545"/>
      <c r="F4" s="545"/>
      <c r="G4" s="545"/>
      <c r="H4" s="545"/>
      <c r="I4" s="545"/>
      <c r="J4" s="545"/>
      <c r="K4" s="545"/>
      <c r="L4" s="545"/>
      <c r="M4" s="545"/>
      <c r="N4" s="545"/>
      <c r="O4" s="545"/>
      <c r="P4" s="545"/>
    </row>
    <row r="5" spans="1:16">
      <c r="A5" s="545"/>
      <c r="B5" s="545"/>
      <c r="C5" s="545"/>
      <c r="D5" s="545"/>
      <c r="E5" s="545"/>
      <c r="F5" s="545"/>
      <c r="G5" s="545"/>
      <c r="H5" s="545"/>
      <c r="I5" s="545"/>
      <c r="J5" s="545"/>
      <c r="K5" s="545"/>
      <c r="L5" s="545"/>
      <c r="M5" s="545"/>
      <c r="N5" s="545"/>
      <c r="O5" s="545"/>
      <c r="P5" s="545"/>
    </row>
  </sheetData>
  <mergeCells count="2">
    <mergeCell ref="A2:P5"/>
    <mergeCell ref="A1:P1"/>
  </mergeCells>
  <hyperlinks>
    <hyperlink ref="A1:P1" location="'Spis Produktów'!B1" display="POWRÓT DO SPISU TREŚCI"/>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3"/>
  <sheetViews>
    <sheetView workbookViewId="0">
      <selection sqref="A1:F1"/>
    </sheetView>
  </sheetViews>
  <sheetFormatPr defaultRowHeight="14.25"/>
  <cols>
    <col min="1" max="1" width="26.75" customWidth="1"/>
    <col min="2" max="2" width="19.625" bestFit="1" customWidth="1"/>
    <col min="3" max="4" width="30.625" customWidth="1"/>
    <col min="5" max="6" width="15.625" customWidth="1"/>
  </cols>
  <sheetData>
    <row r="1" spans="1:7" ht="30" customHeight="1" thickTop="1" thickBot="1">
      <c r="A1" s="564" t="s">
        <v>385</v>
      </c>
      <c r="B1" s="565"/>
      <c r="C1" s="565"/>
      <c r="D1" s="565"/>
      <c r="E1" s="565"/>
      <c r="F1" s="566"/>
      <c r="G1" s="370"/>
    </row>
    <row r="2" spans="1:7" ht="15" thickTop="1">
      <c r="A2" s="558" t="s">
        <v>218</v>
      </c>
      <c r="B2" s="559"/>
      <c r="C2" s="559"/>
      <c r="D2" s="559"/>
      <c r="E2" s="559"/>
      <c r="F2" s="560"/>
      <c r="G2" s="370"/>
    </row>
    <row r="3" spans="1:7" ht="45" customHeight="1" thickBot="1">
      <c r="A3" s="561"/>
      <c r="B3" s="562"/>
      <c r="C3" s="562"/>
      <c r="D3" s="562"/>
      <c r="E3" s="562"/>
      <c r="F3" s="563"/>
      <c r="G3" s="370"/>
    </row>
    <row r="4" spans="1:7" ht="15" customHeight="1" thickTop="1">
      <c r="A4" s="357" t="s">
        <v>177</v>
      </c>
      <c r="B4" s="358"/>
      <c r="C4" s="358"/>
      <c r="D4" s="358"/>
      <c r="E4" s="497">
        <v>0</v>
      </c>
      <c r="F4" s="498"/>
      <c r="G4" s="370"/>
    </row>
    <row r="5" spans="1:7" ht="45" customHeight="1" thickBot="1">
      <c r="A5" s="359"/>
      <c r="B5" s="360"/>
      <c r="C5" s="360"/>
      <c r="D5" s="360"/>
      <c r="E5" s="499"/>
      <c r="F5" s="500"/>
      <c r="G5" s="370"/>
    </row>
    <row r="6" spans="1:7" ht="19.5" customHeight="1" thickTop="1">
      <c r="A6" s="484"/>
      <c r="B6" s="485"/>
      <c r="C6" s="485"/>
      <c r="D6" s="485"/>
      <c r="E6" s="485"/>
      <c r="F6" s="486"/>
      <c r="G6" s="370"/>
    </row>
    <row r="7" spans="1:7" ht="64.5" customHeight="1" thickBot="1">
      <c r="A7" s="555" t="s">
        <v>221</v>
      </c>
      <c r="B7" s="556"/>
      <c r="C7" s="556"/>
      <c r="D7" s="556"/>
      <c r="E7" s="556"/>
      <c r="F7" s="557"/>
      <c r="G7" s="370"/>
    </row>
    <row r="8" spans="1:7" ht="33" thickTop="1" thickBot="1">
      <c r="A8" s="3" t="s">
        <v>220</v>
      </c>
      <c r="B8" s="2" t="s">
        <v>223</v>
      </c>
      <c r="C8" s="45" t="s">
        <v>224</v>
      </c>
      <c r="D8" s="3" t="s">
        <v>240</v>
      </c>
      <c r="E8" s="45" t="s">
        <v>7</v>
      </c>
      <c r="F8" s="3" t="s">
        <v>3</v>
      </c>
      <c r="G8" s="370"/>
    </row>
    <row r="9" spans="1:7" ht="15.75" thickTop="1" thickBot="1">
      <c r="A9" s="628" t="s">
        <v>222</v>
      </c>
      <c r="B9" s="241" t="s">
        <v>437</v>
      </c>
      <c r="C9" s="629" t="s">
        <v>228</v>
      </c>
      <c r="D9" s="630" t="s">
        <v>252</v>
      </c>
      <c r="E9" s="244">
        <f>F9-F9*E4</f>
        <v>3750</v>
      </c>
      <c r="F9" s="245">
        <v>3750</v>
      </c>
      <c r="G9" s="370"/>
    </row>
    <row r="10" spans="1:7" ht="15.75" thickTop="1" thickBot="1">
      <c r="A10" s="631" t="s">
        <v>442</v>
      </c>
      <c r="B10" s="242" t="s">
        <v>439</v>
      </c>
      <c r="C10" s="632" t="s">
        <v>228</v>
      </c>
      <c r="D10" s="633" t="s">
        <v>436</v>
      </c>
      <c r="E10" s="240">
        <f>F10-F10*E4</f>
        <v>5900</v>
      </c>
      <c r="F10" s="192">
        <v>5900</v>
      </c>
      <c r="G10" s="370"/>
    </row>
    <row r="11" spans="1:7" ht="17.25" thickTop="1" thickBot="1">
      <c r="A11" s="246" t="s">
        <v>443</v>
      </c>
      <c r="B11" s="11" t="s">
        <v>438</v>
      </c>
      <c r="C11" s="11" t="s">
        <v>228</v>
      </c>
      <c r="D11" s="190" t="s">
        <v>436</v>
      </c>
      <c r="E11" s="243">
        <f>F11-F11*E4</f>
        <v>6500</v>
      </c>
      <c r="F11" s="191">
        <v>6500</v>
      </c>
      <c r="G11" s="370"/>
    </row>
    <row r="12" spans="1:7" ht="18" customHeight="1" thickTop="1" thickBot="1">
      <c r="A12" s="247" t="s">
        <v>444</v>
      </c>
      <c r="B12" s="7" t="s">
        <v>441</v>
      </c>
      <c r="C12" s="7" t="s">
        <v>228</v>
      </c>
      <c r="D12" s="84" t="s">
        <v>436</v>
      </c>
      <c r="E12" s="240">
        <f>F12-F12*E4</f>
        <v>8300</v>
      </c>
      <c r="F12" s="192">
        <v>8300</v>
      </c>
      <c r="G12" s="370"/>
    </row>
    <row r="13" spans="1:7" ht="18" customHeight="1" thickTop="1" thickBot="1">
      <c r="A13" s="248" t="s">
        <v>445</v>
      </c>
      <c r="B13" s="4" t="s">
        <v>440</v>
      </c>
      <c r="C13" s="4" t="s">
        <v>228</v>
      </c>
      <c r="D13" s="83" t="s">
        <v>436</v>
      </c>
      <c r="E13" s="206">
        <f>F13-F13*E4</f>
        <v>9400</v>
      </c>
      <c r="F13" s="191">
        <v>9400</v>
      </c>
      <c r="G13" s="370"/>
    </row>
    <row r="14" spans="1:7" ht="18" customHeight="1" thickTop="1" thickBot="1">
      <c r="A14" s="7" t="s">
        <v>225</v>
      </c>
      <c r="B14" s="8" t="s">
        <v>229</v>
      </c>
      <c r="C14" s="8" t="s">
        <v>232</v>
      </c>
      <c r="D14" s="82" t="s">
        <v>252</v>
      </c>
      <c r="E14" s="111">
        <f>F14-F14*E4</f>
        <v>4250</v>
      </c>
      <c r="F14" s="109">
        <v>4250</v>
      </c>
      <c r="G14" s="370"/>
    </row>
    <row r="15" spans="1:7" ht="18" customHeight="1" thickTop="1" thickBot="1">
      <c r="A15" s="11" t="s">
        <v>226</v>
      </c>
      <c r="B15" s="12" t="s">
        <v>230</v>
      </c>
      <c r="C15" s="12" t="s">
        <v>232</v>
      </c>
      <c r="D15" s="188" t="s">
        <v>252</v>
      </c>
      <c r="E15" s="114">
        <f>F15-F15*E4</f>
        <v>4750</v>
      </c>
      <c r="F15" s="189">
        <v>4750</v>
      </c>
      <c r="G15" s="370"/>
    </row>
    <row r="16" spans="1:7" ht="18" customHeight="1" thickTop="1" thickBot="1">
      <c r="A16" s="7" t="s">
        <v>227</v>
      </c>
      <c r="B16" s="8" t="s">
        <v>231</v>
      </c>
      <c r="C16" s="8" t="s">
        <v>232</v>
      </c>
      <c r="D16" s="82" t="s">
        <v>252</v>
      </c>
      <c r="E16" s="111">
        <f>F16-F16*E4</f>
        <v>5500</v>
      </c>
      <c r="F16" s="109">
        <v>5500</v>
      </c>
      <c r="G16" s="370"/>
    </row>
    <row r="17" spans="1:7" ht="18" customHeight="1" thickTop="1" thickBot="1">
      <c r="A17" s="11" t="s">
        <v>233</v>
      </c>
      <c r="B17" s="12" t="s">
        <v>244</v>
      </c>
      <c r="C17" s="12" t="s">
        <v>228</v>
      </c>
      <c r="D17" s="188" t="s">
        <v>241</v>
      </c>
      <c r="E17" s="114">
        <f>F17-F17*E4</f>
        <v>4500</v>
      </c>
      <c r="F17" s="189">
        <v>4500</v>
      </c>
      <c r="G17" s="370"/>
    </row>
    <row r="18" spans="1:7" ht="18" customHeight="1" thickTop="1" thickBot="1">
      <c r="A18" s="7" t="s">
        <v>234</v>
      </c>
      <c r="B18" s="8" t="s">
        <v>245</v>
      </c>
      <c r="C18" s="8" t="s">
        <v>228</v>
      </c>
      <c r="D18" s="82" t="s">
        <v>241</v>
      </c>
      <c r="E18" s="111">
        <f>F18-F18*E4</f>
        <v>4750</v>
      </c>
      <c r="F18" s="109">
        <v>4750</v>
      </c>
      <c r="G18" s="370"/>
    </row>
    <row r="19" spans="1:7" ht="18" customHeight="1" thickTop="1" thickBot="1">
      <c r="A19" s="11" t="s">
        <v>243</v>
      </c>
      <c r="B19" s="12" t="s">
        <v>246</v>
      </c>
      <c r="C19" s="12" t="s">
        <v>228</v>
      </c>
      <c r="D19" s="188" t="s">
        <v>241</v>
      </c>
      <c r="E19" s="114">
        <f>F19-F19*E4</f>
        <v>5000</v>
      </c>
      <c r="F19" s="189">
        <v>5000</v>
      </c>
      <c r="G19" s="370"/>
    </row>
    <row r="20" spans="1:7" ht="18" customHeight="1" thickTop="1" thickBot="1">
      <c r="A20" s="7" t="s">
        <v>235</v>
      </c>
      <c r="B20" s="8" t="s">
        <v>247</v>
      </c>
      <c r="C20" s="8" t="s">
        <v>228</v>
      </c>
      <c r="D20" s="82" t="s">
        <v>241</v>
      </c>
      <c r="E20" s="111">
        <f>F20-F20*E4</f>
        <v>5500</v>
      </c>
      <c r="F20" s="109">
        <v>5500</v>
      </c>
      <c r="G20" s="370"/>
    </row>
    <row r="21" spans="1:7" ht="18" customHeight="1" thickTop="1" thickBot="1">
      <c r="A21" s="11" t="s">
        <v>236</v>
      </c>
      <c r="B21" s="12" t="s">
        <v>251</v>
      </c>
      <c r="C21" s="12" t="s">
        <v>228</v>
      </c>
      <c r="D21" s="188" t="s">
        <v>242</v>
      </c>
      <c r="E21" s="114">
        <f>F21-F21*E4</f>
        <v>6000</v>
      </c>
      <c r="F21" s="189">
        <v>6000</v>
      </c>
      <c r="G21" s="370"/>
    </row>
    <row r="22" spans="1:7" ht="18" customHeight="1" thickTop="1" thickBot="1">
      <c r="A22" s="7" t="s">
        <v>237</v>
      </c>
      <c r="B22" s="7" t="s">
        <v>248</v>
      </c>
      <c r="C22" s="7" t="s">
        <v>228</v>
      </c>
      <c r="D22" s="84" t="s">
        <v>242</v>
      </c>
      <c r="E22" s="111">
        <f>F22-F22*E4</f>
        <v>6750</v>
      </c>
      <c r="F22" s="192">
        <v>6750</v>
      </c>
      <c r="G22" s="370"/>
    </row>
    <row r="23" spans="1:7" ht="18" customHeight="1" thickTop="1" thickBot="1">
      <c r="A23" s="11" t="s">
        <v>238</v>
      </c>
      <c r="B23" s="11" t="s">
        <v>249</v>
      </c>
      <c r="C23" s="11" t="s">
        <v>228</v>
      </c>
      <c r="D23" s="190" t="s">
        <v>242</v>
      </c>
      <c r="E23" s="114">
        <f>F23-F23*E4</f>
        <v>7750</v>
      </c>
      <c r="F23" s="191">
        <v>7750</v>
      </c>
      <c r="G23" s="370"/>
    </row>
    <row r="24" spans="1:7" ht="21" customHeight="1" thickTop="1" thickBot="1">
      <c r="A24" s="7" t="s">
        <v>239</v>
      </c>
      <c r="B24" s="8" t="s">
        <v>250</v>
      </c>
      <c r="C24" s="8" t="s">
        <v>228</v>
      </c>
      <c r="D24" s="82" t="s">
        <v>242</v>
      </c>
      <c r="E24" s="111">
        <f>F24-F24*E4</f>
        <v>9000</v>
      </c>
      <c r="F24" s="109">
        <v>9000</v>
      </c>
      <c r="G24" s="370"/>
    </row>
    <row r="25" spans="1:7" ht="21" customHeight="1" thickTop="1" thickBot="1">
      <c r="A25" s="438" t="s">
        <v>13</v>
      </c>
      <c r="B25" s="439"/>
      <c r="C25" s="439"/>
      <c r="D25" s="439"/>
      <c r="E25" s="488"/>
      <c r="F25" s="440"/>
      <c r="G25" s="370"/>
    </row>
    <row r="26" spans="1:7" ht="19.5" customHeight="1" thickTop="1" thickBot="1">
      <c r="A26" s="515"/>
      <c r="B26" s="516"/>
      <c r="C26" s="516"/>
      <c r="D26" s="516"/>
      <c r="E26" s="516"/>
      <c r="F26" s="517"/>
      <c r="G26" s="128"/>
    </row>
    <row r="27" spans="1:7" ht="64.5" customHeight="1" thickTop="1" thickBot="1">
      <c r="A27" s="555" t="s">
        <v>253</v>
      </c>
      <c r="B27" s="556"/>
      <c r="C27" s="556"/>
      <c r="D27" s="556"/>
      <c r="E27" s="556"/>
      <c r="F27" s="557"/>
      <c r="G27" s="128"/>
    </row>
    <row r="28" spans="1:7" ht="33" thickTop="1" thickBot="1">
      <c r="A28" s="45" t="s">
        <v>220</v>
      </c>
      <c r="B28" s="46" t="s">
        <v>287</v>
      </c>
      <c r="C28" s="585" t="s">
        <v>301</v>
      </c>
      <c r="D28" s="586"/>
      <c r="E28" s="45" t="s">
        <v>7</v>
      </c>
      <c r="F28" s="45" t="s">
        <v>3</v>
      </c>
      <c r="G28" s="128"/>
    </row>
    <row r="29" spans="1:7" ht="18" customHeight="1" thickTop="1" thickBot="1">
      <c r="A29" s="211" t="s">
        <v>297</v>
      </c>
      <c r="B29" s="47" t="s">
        <v>293</v>
      </c>
      <c r="C29" s="571" t="s">
        <v>302</v>
      </c>
      <c r="D29" s="571"/>
      <c r="E29" s="48">
        <f>F29-F29*E4</f>
        <v>125</v>
      </c>
      <c r="F29" s="48">
        <v>125</v>
      </c>
      <c r="G29" s="128"/>
    </row>
    <row r="30" spans="1:7" ht="18" customHeight="1" thickTop="1" thickBot="1">
      <c r="A30" s="49" t="s">
        <v>298</v>
      </c>
      <c r="B30" s="50" t="s">
        <v>294</v>
      </c>
      <c r="C30" s="587" t="s">
        <v>303</v>
      </c>
      <c r="D30" s="587"/>
      <c r="E30" s="51">
        <f>F30-F30*E4</f>
        <v>165</v>
      </c>
      <c r="F30" s="52">
        <v>165</v>
      </c>
      <c r="G30" s="128"/>
    </row>
    <row r="31" spans="1:7" ht="18" customHeight="1" thickTop="1" thickBot="1">
      <c r="A31" s="211" t="s">
        <v>299</v>
      </c>
      <c r="B31" s="47" t="s">
        <v>295</v>
      </c>
      <c r="C31" s="571" t="s">
        <v>303</v>
      </c>
      <c r="D31" s="571"/>
      <c r="E31" s="54">
        <f>F31-F31*E4</f>
        <v>250</v>
      </c>
      <c r="F31" s="48">
        <v>250</v>
      </c>
      <c r="G31" s="128"/>
    </row>
    <row r="32" spans="1:7" ht="18" customHeight="1" thickTop="1" thickBot="1">
      <c r="A32" s="49" t="s">
        <v>289</v>
      </c>
      <c r="B32" s="50" t="s">
        <v>290</v>
      </c>
      <c r="C32" s="587" t="s">
        <v>304</v>
      </c>
      <c r="D32" s="587"/>
      <c r="E32" s="51">
        <f>F32-F32*E4</f>
        <v>200</v>
      </c>
      <c r="F32" s="52">
        <v>200</v>
      </c>
      <c r="G32" s="129"/>
    </row>
    <row r="33" spans="1:7" ht="18" customHeight="1" thickTop="1" thickBot="1">
      <c r="A33" s="115" t="s">
        <v>292</v>
      </c>
      <c r="B33" s="53" t="s">
        <v>291</v>
      </c>
      <c r="C33" s="569" t="s">
        <v>303</v>
      </c>
      <c r="D33" s="569"/>
      <c r="E33" s="54">
        <f>F33-F33*E4</f>
        <v>300</v>
      </c>
      <c r="F33" s="55">
        <v>300</v>
      </c>
      <c r="G33" s="128"/>
    </row>
    <row r="34" spans="1:7" ht="18" customHeight="1" thickTop="1" thickBot="1">
      <c r="A34" s="212" t="s">
        <v>300</v>
      </c>
      <c r="B34" s="49" t="s">
        <v>296</v>
      </c>
      <c r="C34" s="570" t="s">
        <v>305</v>
      </c>
      <c r="D34" s="570"/>
      <c r="E34" s="51">
        <f>F34-F34*E4</f>
        <v>775</v>
      </c>
      <c r="F34" s="51">
        <v>775</v>
      </c>
      <c r="G34" s="128"/>
    </row>
    <row r="35" spans="1:7" ht="18" customHeight="1" thickTop="1" thickBot="1">
      <c r="A35" s="211" t="s">
        <v>286</v>
      </c>
      <c r="B35" s="47" t="s">
        <v>288</v>
      </c>
      <c r="C35" s="571" t="s">
        <v>306</v>
      </c>
      <c r="D35" s="571"/>
      <c r="E35" s="54">
        <f>F35-F35*E4</f>
        <v>500</v>
      </c>
      <c r="F35" s="48">
        <v>500</v>
      </c>
      <c r="G35" s="128"/>
    </row>
    <row r="36" spans="1:7" ht="18" customHeight="1" thickTop="1" thickBot="1">
      <c r="A36" s="49" t="s">
        <v>323</v>
      </c>
      <c r="B36" s="50" t="s">
        <v>324</v>
      </c>
      <c r="C36" s="587" t="s">
        <v>325</v>
      </c>
      <c r="D36" s="587"/>
      <c r="E36" s="51">
        <f>F36-F36*E4</f>
        <v>215</v>
      </c>
      <c r="F36" s="52">
        <v>215</v>
      </c>
      <c r="G36" s="128"/>
    </row>
    <row r="37" spans="1:7" ht="18" customHeight="1" thickTop="1" thickBot="1">
      <c r="A37" s="211" t="s">
        <v>319</v>
      </c>
      <c r="B37" s="47" t="s">
        <v>317</v>
      </c>
      <c r="C37" s="588" t="s">
        <v>318</v>
      </c>
      <c r="D37" s="589"/>
      <c r="E37" s="54">
        <f>F37-F37*E4</f>
        <v>500</v>
      </c>
      <c r="F37" s="48">
        <v>500</v>
      </c>
      <c r="G37" s="128"/>
    </row>
    <row r="38" spans="1:7" ht="18" customHeight="1" thickTop="1" thickBot="1">
      <c r="A38" s="212" t="s">
        <v>320</v>
      </c>
      <c r="B38" s="49" t="s">
        <v>321</v>
      </c>
      <c r="C38" s="572" t="s">
        <v>322</v>
      </c>
      <c r="D38" s="573"/>
      <c r="E38" s="51">
        <f>F38-F38*E4</f>
        <v>575</v>
      </c>
      <c r="F38" s="51">
        <v>575</v>
      </c>
      <c r="G38" s="128"/>
    </row>
    <row r="39" spans="1:7" ht="18" customHeight="1" thickTop="1" thickBot="1">
      <c r="A39" s="211" t="s">
        <v>326</v>
      </c>
      <c r="B39" s="47" t="s">
        <v>328</v>
      </c>
      <c r="C39" s="571" t="s">
        <v>331</v>
      </c>
      <c r="D39" s="571"/>
      <c r="E39" s="54">
        <f>F39-F39*E4</f>
        <v>125</v>
      </c>
      <c r="F39" s="48">
        <v>125</v>
      </c>
      <c r="G39" s="128"/>
    </row>
    <row r="40" spans="1:7" ht="18" customHeight="1" thickTop="1" thickBot="1">
      <c r="A40" s="212" t="s">
        <v>327</v>
      </c>
      <c r="B40" s="49" t="s">
        <v>329</v>
      </c>
      <c r="C40" s="570" t="s">
        <v>330</v>
      </c>
      <c r="D40" s="570"/>
      <c r="E40" s="51">
        <f>F40-F40*E4</f>
        <v>150</v>
      </c>
      <c r="F40" s="51">
        <v>150</v>
      </c>
      <c r="G40" s="128"/>
    </row>
    <row r="41" spans="1:7" ht="18" customHeight="1" thickTop="1" thickBot="1">
      <c r="A41" s="213" t="s">
        <v>332</v>
      </c>
      <c r="B41" s="214" t="s">
        <v>333</v>
      </c>
      <c r="C41" s="580" t="s">
        <v>334</v>
      </c>
      <c r="D41" s="580"/>
      <c r="E41" s="215">
        <f>F41-F41*E4</f>
        <v>250</v>
      </c>
      <c r="F41" s="216">
        <v>250</v>
      </c>
      <c r="G41" s="128"/>
    </row>
    <row r="42" spans="1:7" ht="18" customHeight="1" thickTop="1" thickBot="1">
      <c r="A42" s="221" t="s">
        <v>337</v>
      </c>
      <c r="B42" s="149" t="s">
        <v>338</v>
      </c>
      <c r="C42" s="574" t="s">
        <v>339</v>
      </c>
      <c r="D42" s="574"/>
      <c r="E42" s="61">
        <f>F42-F42*E4</f>
        <v>375</v>
      </c>
      <c r="F42" s="61">
        <v>375</v>
      </c>
      <c r="G42" s="129"/>
    </row>
    <row r="43" spans="1:7" ht="18" customHeight="1" thickTop="1" thickBot="1">
      <c r="A43" s="222" t="s">
        <v>335</v>
      </c>
      <c r="B43" s="64" t="s">
        <v>338</v>
      </c>
      <c r="C43" s="576" t="s">
        <v>340</v>
      </c>
      <c r="D43" s="576"/>
      <c r="E43" s="68">
        <f>F43-F43*E4</f>
        <v>415</v>
      </c>
      <c r="F43" s="65">
        <v>415</v>
      </c>
      <c r="G43" s="128"/>
    </row>
    <row r="44" spans="1:7" ht="18" customHeight="1" thickTop="1" thickBot="1">
      <c r="A44" s="217" t="s">
        <v>336</v>
      </c>
      <c r="B44" s="218" t="s">
        <v>343</v>
      </c>
      <c r="C44" s="575" t="s">
        <v>342</v>
      </c>
      <c r="D44" s="575"/>
      <c r="E44" s="219">
        <f>F44-F44*E4</f>
        <v>915</v>
      </c>
      <c r="F44" s="220">
        <v>915</v>
      </c>
      <c r="G44" s="128"/>
    </row>
    <row r="45" spans="1:7" ht="18" customHeight="1" thickTop="1" thickBot="1">
      <c r="A45" s="115" t="s">
        <v>341</v>
      </c>
      <c r="B45" s="53" t="s">
        <v>344</v>
      </c>
      <c r="C45" s="569" t="s">
        <v>345</v>
      </c>
      <c r="D45" s="569"/>
      <c r="E45" s="54">
        <f>F45-F45*E4</f>
        <v>200</v>
      </c>
      <c r="F45" s="55">
        <v>200</v>
      </c>
      <c r="G45" s="129"/>
    </row>
    <row r="46" spans="1:7" ht="18" customHeight="1" thickTop="1" thickBot="1">
      <c r="A46" s="49" t="s">
        <v>359</v>
      </c>
      <c r="B46" s="50" t="s">
        <v>362</v>
      </c>
      <c r="C46" s="551" t="s">
        <v>360</v>
      </c>
      <c r="D46" s="552"/>
      <c r="E46" s="51">
        <f>F46-F46*E4</f>
        <v>250</v>
      </c>
      <c r="F46" s="52">
        <v>250</v>
      </c>
      <c r="G46" s="129"/>
    </row>
    <row r="47" spans="1:7" ht="18" customHeight="1" thickTop="1" thickBot="1">
      <c r="A47" s="115" t="s">
        <v>355</v>
      </c>
      <c r="B47" s="53" t="s">
        <v>363</v>
      </c>
      <c r="C47" s="549" t="s">
        <v>361</v>
      </c>
      <c r="D47" s="550"/>
      <c r="E47" s="54">
        <f>F47-F47*E4</f>
        <v>300</v>
      </c>
      <c r="F47" s="55">
        <v>300</v>
      </c>
      <c r="G47" s="129"/>
    </row>
    <row r="48" spans="1:7" ht="18" customHeight="1" thickTop="1" thickBot="1">
      <c r="A48" s="49" t="s">
        <v>346</v>
      </c>
      <c r="B48" s="50" t="s">
        <v>364</v>
      </c>
      <c r="C48" s="551" t="s">
        <v>365</v>
      </c>
      <c r="D48" s="552"/>
      <c r="E48" s="51">
        <f>F48-F48*E4</f>
        <v>65</v>
      </c>
      <c r="F48" s="52">
        <v>65</v>
      </c>
      <c r="G48" s="129"/>
    </row>
    <row r="49" spans="1:7" ht="18" customHeight="1" thickTop="1" thickBot="1">
      <c r="A49" s="115" t="s">
        <v>347</v>
      </c>
      <c r="B49" s="53" t="s">
        <v>364</v>
      </c>
      <c r="C49" s="549" t="s">
        <v>366</v>
      </c>
      <c r="D49" s="550"/>
      <c r="E49" s="54">
        <f>F49-F49*E4</f>
        <v>100</v>
      </c>
      <c r="F49" s="55">
        <v>100</v>
      </c>
      <c r="G49" s="129"/>
    </row>
    <row r="50" spans="1:7" ht="18" customHeight="1" thickTop="1" thickBot="1">
      <c r="A50" s="49" t="s">
        <v>348</v>
      </c>
      <c r="B50" s="50" t="s">
        <v>364</v>
      </c>
      <c r="C50" s="551" t="s">
        <v>367</v>
      </c>
      <c r="D50" s="552"/>
      <c r="E50" s="51">
        <f>F50-F50*E4</f>
        <v>140</v>
      </c>
      <c r="F50" s="52">
        <v>140</v>
      </c>
      <c r="G50" s="129"/>
    </row>
    <row r="51" spans="1:7" ht="18" customHeight="1" thickTop="1" thickBot="1">
      <c r="A51" s="115" t="s">
        <v>349</v>
      </c>
      <c r="B51" s="53" t="s">
        <v>316</v>
      </c>
      <c r="C51" s="549" t="s">
        <v>368</v>
      </c>
      <c r="D51" s="550"/>
      <c r="E51" s="54">
        <f>F51-F51*E4</f>
        <v>80</v>
      </c>
      <c r="F51" s="55">
        <v>80</v>
      </c>
      <c r="G51" s="129"/>
    </row>
    <row r="52" spans="1:7" ht="18" customHeight="1" thickTop="1" thickBot="1">
      <c r="A52" s="49" t="s">
        <v>350</v>
      </c>
      <c r="B52" s="50" t="s">
        <v>316</v>
      </c>
      <c r="C52" s="551" t="s">
        <v>369</v>
      </c>
      <c r="D52" s="552"/>
      <c r="E52" s="51">
        <f>F52-F52*E4</f>
        <v>65</v>
      </c>
      <c r="F52" s="52">
        <v>65</v>
      </c>
      <c r="G52" s="129"/>
    </row>
    <row r="53" spans="1:7" ht="18" customHeight="1" thickTop="1" thickBot="1">
      <c r="A53" s="115" t="s">
        <v>370</v>
      </c>
      <c r="B53" s="53" t="s">
        <v>316</v>
      </c>
      <c r="C53" s="549" t="s">
        <v>371</v>
      </c>
      <c r="D53" s="550"/>
      <c r="E53" s="54">
        <f>F53-F53*E4</f>
        <v>122</v>
      </c>
      <c r="F53" s="55">
        <v>122</v>
      </c>
      <c r="G53" s="129"/>
    </row>
    <row r="54" spans="1:7" ht="18" customHeight="1" thickTop="1" thickBot="1">
      <c r="A54" s="49" t="s">
        <v>351</v>
      </c>
      <c r="B54" s="50" t="s">
        <v>372</v>
      </c>
      <c r="C54" s="551" t="s">
        <v>373</v>
      </c>
      <c r="D54" s="552"/>
      <c r="E54" s="51">
        <f>F54-F54*E4</f>
        <v>20</v>
      </c>
      <c r="F54" s="52">
        <v>20</v>
      </c>
      <c r="G54" s="129"/>
    </row>
    <row r="55" spans="1:7" ht="18" customHeight="1" thickTop="1" thickBot="1">
      <c r="A55" s="115" t="s">
        <v>352</v>
      </c>
      <c r="B55" s="53" t="s">
        <v>374</v>
      </c>
      <c r="C55" s="549" t="s">
        <v>373</v>
      </c>
      <c r="D55" s="550"/>
      <c r="E55" s="54">
        <f>F55-F55*E4</f>
        <v>25</v>
      </c>
      <c r="F55" s="55">
        <v>25</v>
      </c>
      <c r="G55" s="129"/>
    </row>
    <row r="56" spans="1:7" ht="18" customHeight="1" thickTop="1" thickBot="1">
      <c r="A56" s="49" t="s">
        <v>353</v>
      </c>
      <c r="B56" s="50" t="s">
        <v>375</v>
      </c>
      <c r="C56" s="551" t="s">
        <v>376</v>
      </c>
      <c r="D56" s="552"/>
      <c r="E56" s="51">
        <f>F56-F56*E4</f>
        <v>65</v>
      </c>
      <c r="F56" s="52">
        <v>65</v>
      </c>
      <c r="G56" s="129"/>
    </row>
    <row r="57" spans="1:7" ht="18" customHeight="1" thickTop="1" thickBot="1">
      <c r="A57" s="115" t="s">
        <v>354</v>
      </c>
      <c r="B57" s="53" t="s">
        <v>378</v>
      </c>
      <c r="C57" s="549" t="s">
        <v>377</v>
      </c>
      <c r="D57" s="550"/>
      <c r="E57" s="54">
        <f>F57-F57*E4</f>
        <v>115</v>
      </c>
      <c r="F57" s="55">
        <v>115</v>
      </c>
      <c r="G57" s="129"/>
    </row>
    <row r="58" spans="1:7" ht="18" customHeight="1" thickTop="1" thickBot="1">
      <c r="A58" s="49" t="s">
        <v>356</v>
      </c>
      <c r="B58" s="50" t="s">
        <v>383</v>
      </c>
      <c r="C58" s="551" t="s">
        <v>381</v>
      </c>
      <c r="D58" s="552"/>
      <c r="E58" s="51">
        <f>F58-F58*E4</f>
        <v>65</v>
      </c>
      <c r="F58" s="52">
        <v>65</v>
      </c>
      <c r="G58" s="129"/>
    </row>
    <row r="59" spans="1:7" ht="18" customHeight="1" thickTop="1" thickBot="1">
      <c r="A59" s="115" t="s">
        <v>357</v>
      </c>
      <c r="B59" s="53" t="s">
        <v>384</v>
      </c>
      <c r="C59" s="549" t="s">
        <v>382</v>
      </c>
      <c r="D59" s="550"/>
      <c r="E59" s="54">
        <f>F59-F59*E4</f>
        <v>75</v>
      </c>
      <c r="F59" s="55">
        <v>75</v>
      </c>
      <c r="G59" s="129"/>
    </row>
    <row r="60" spans="1:7" ht="18" customHeight="1" thickTop="1" thickBot="1">
      <c r="A60" s="49" t="s">
        <v>358</v>
      </c>
      <c r="B60" s="50" t="s">
        <v>379</v>
      </c>
      <c r="C60" s="551" t="s">
        <v>380</v>
      </c>
      <c r="D60" s="552"/>
      <c r="E60" s="51">
        <f>F60-F60*E4</f>
        <v>75</v>
      </c>
      <c r="F60" s="52">
        <v>75</v>
      </c>
      <c r="G60" s="128"/>
    </row>
    <row r="61" spans="1:7" ht="18" customHeight="1" thickTop="1" thickBot="1">
      <c r="A61" s="115" t="s">
        <v>314</v>
      </c>
      <c r="B61" s="53" t="s">
        <v>259</v>
      </c>
      <c r="C61" s="549" t="s">
        <v>307</v>
      </c>
      <c r="D61" s="550"/>
      <c r="E61" s="54">
        <f>F61-F61*E4</f>
        <v>1000</v>
      </c>
      <c r="F61" s="55">
        <v>1000</v>
      </c>
      <c r="G61" s="128"/>
    </row>
    <row r="62" spans="1:7" ht="18" customHeight="1" thickTop="1" thickBot="1">
      <c r="A62" s="49" t="s">
        <v>315</v>
      </c>
      <c r="B62" s="50" t="s">
        <v>260</v>
      </c>
      <c r="C62" s="551" t="s">
        <v>307</v>
      </c>
      <c r="D62" s="552"/>
      <c r="E62" s="51">
        <f>F62-F62*E4</f>
        <v>1100</v>
      </c>
      <c r="F62" s="52">
        <v>1100</v>
      </c>
      <c r="G62" s="128"/>
    </row>
    <row r="63" spans="1:7" ht="18" customHeight="1" thickTop="1" thickBot="1">
      <c r="A63" s="205" t="s">
        <v>256</v>
      </c>
      <c r="B63" s="18" t="s">
        <v>311</v>
      </c>
      <c r="C63" s="553" t="s">
        <v>308</v>
      </c>
      <c r="D63" s="554"/>
      <c r="E63" s="206">
        <f>F63-F63*E4</f>
        <v>1000</v>
      </c>
      <c r="F63" s="207">
        <v>1000</v>
      </c>
      <c r="G63" s="128"/>
    </row>
    <row r="64" spans="1:7" ht="18" customHeight="1" thickTop="1" thickBot="1">
      <c r="A64" s="7" t="s">
        <v>254</v>
      </c>
      <c r="B64" s="8" t="s">
        <v>309</v>
      </c>
      <c r="C64" s="581" t="s">
        <v>308</v>
      </c>
      <c r="D64" s="582"/>
      <c r="E64" s="111">
        <f>F64-F64*E4</f>
        <v>1200</v>
      </c>
      <c r="F64" s="192">
        <v>1200</v>
      </c>
      <c r="G64" s="128"/>
    </row>
    <row r="65" spans="1:7" ht="18" customHeight="1" thickTop="1" thickBot="1">
      <c r="A65" s="11" t="s">
        <v>255</v>
      </c>
      <c r="B65" s="12" t="s">
        <v>310</v>
      </c>
      <c r="C65" s="567" t="s">
        <v>308</v>
      </c>
      <c r="D65" s="568"/>
      <c r="E65" s="114">
        <f>F65-F65*E4</f>
        <v>1500</v>
      </c>
      <c r="F65" s="191">
        <v>1500</v>
      </c>
      <c r="G65" s="128"/>
    </row>
    <row r="66" spans="1:7" ht="18" customHeight="1" thickTop="1" thickBot="1">
      <c r="A66" s="7" t="s">
        <v>257</v>
      </c>
      <c r="B66" s="8" t="s">
        <v>312</v>
      </c>
      <c r="C66" s="581" t="s">
        <v>308</v>
      </c>
      <c r="D66" s="582"/>
      <c r="E66" s="113">
        <f>F66-F66*E4</f>
        <v>2000</v>
      </c>
      <c r="F66" s="109">
        <v>2000</v>
      </c>
      <c r="G66" s="128"/>
    </row>
    <row r="67" spans="1:7" ht="21" customHeight="1" thickTop="1" thickBot="1">
      <c r="A67" s="11" t="s">
        <v>258</v>
      </c>
      <c r="B67" s="12" t="s">
        <v>316</v>
      </c>
      <c r="C67" s="591" t="s">
        <v>313</v>
      </c>
      <c r="D67" s="592"/>
      <c r="E67" s="114">
        <f>F67-F67*E4</f>
        <v>125</v>
      </c>
      <c r="F67" s="191">
        <v>125</v>
      </c>
      <c r="G67" s="128"/>
    </row>
    <row r="68" spans="1:7" ht="21" customHeight="1" thickTop="1" thickBot="1">
      <c r="A68" s="438" t="s">
        <v>13</v>
      </c>
      <c r="B68" s="439"/>
      <c r="C68" s="439"/>
      <c r="D68" s="488"/>
      <c r="E68" s="488"/>
      <c r="F68" s="440"/>
      <c r="G68" s="128"/>
    </row>
    <row r="69" spans="1:7" ht="19.5" customHeight="1" thickTop="1" thickBot="1">
      <c r="A69" s="515"/>
      <c r="B69" s="516"/>
      <c r="C69" s="516"/>
      <c r="D69" s="516"/>
      <c r="E69" s="516"/>
      <c r="F69" s="517"/>
      <c r="G69" s="128"/>
    </row>
    <row r="70" spans="1:7" ht="64.5" customHeight="1" thickTop="1" thickBot="1">
      <c r="A70" s="555" t="s">
        <v>261</v>
      </c>
      <c r="B70" s="556"/>
      <c r="C70" s="577"/>
      <c r="D70" s="577"/>
      <c r="E70" s="556"/>
      <c r="F70" s="557"/>
      <c r="G70" s="128"/>
    </row>
    <row r="71" spans="1:7" ht="33" thickTop="1" thickBot="1">
      <c r="A71" s="3" t="s">
        <v>220</v>
      </c>
      <c r="B71" s="193" t="s">
        <v>219</v>
      </c>
      <c r="C71" s="583" t="s">
        <v>264</v>
      </c>
      <c r="D71" s="584"/>
      <c r="E71" s="194" t="s">
        <v>7</v>
      </c>
      <c r="F71" s="3" t="s">
        <v>3</v>
      </c>
      <c r="G71" s="128"/>
    </row>
    <row r="72" spans="1:7" ht="18" customHeight="1" thickTop="1" thickBot="1">
      <c r="A72" s="187" t="s">
        <v>262</v>
      </c>
      <c r="B72" s="4" t="s">
        <v>263</v>
      </c>
      <c r="C72" s="578" t="s">
        <v>265</v>
      </c>
      <c r="D72" s="579"/>
      <c r="E72" s="110">
        <f>F72-F72*E4</f>
        <v>615</v>
      </c>
      <c r="F72" s="108">
        <v>615</v>
      </c>
      <c r="G72" s="128"/>
    </row>
    <row r="73" spans="1:7" ht="18" customHeight="1" thickTop="1" thickBot="1">
      <c r="A73" s="7" t="s">
        <v>268</v>
      </c>
      <c r="B73" s="8" t="s">
        <v>263</v>
      </c>
      <c r="C73" s="581" t="s">
        <v>270</v>
      </c>
      <c r="D73" s="582"/>
      <c r="E73" s="111">
        <f>F73-F73*E4</f>
        <v>330</v>
      </c>
      <c r="F73" s="109">
        <v>330</v>
      </c>
      <c r="G73" s="128"/>
    </row>
    <row r="74" spans="1:7" ht="18" customHeight="1" thickTop="1" thickBot="1">
      <c r="A74" s="11" t="s">
        <v>269</v>
      </c>
      <c r="B74" s="12" t="s">
        <v>263</v>
      </c>
      <c r="C74" s="567" t="s">
        <v>270</v>
      </c>
      <c r="D74" s="568"/>
      <c r="E74" s="114">
        <f>F74-F74*E4</f>
        <v>365</v>
      </c>
      <c r="F74" s="189">
        <v>365</v>
      </c>
      <c r="G74" s="128"/>
    </row>
    <row r="75" spans="1:7" ht="18" customHeight="1" thickTop="1" thickBot="1">
      <c r="A75" s="208" t="s">
        <v>272</v>
      </c>
      <c r="B75" s="209" t="s">
        <v>271</v>
      </c>
      <c r="C75" s="590" t="s">
        <v>273</v>
      </c>
      <c r="D75" s="590"/>
      <c r="E75" s="111">
        <f>F75-F75*E4</f>
        <v>250</v>
      </c>
      <c r="F75" s="210">
        <v>250</v>
      </c>
      <c r="G75" s="128"/>
    </row>
    <row r="76" spans="1:7" ht="21" customHeight="1" thickTop="1" thickBot="1">
      <c r="A76" s="11" t="s">
        <v>267</v>
      </c>
      <c r="B76" s="12" t="s">
        <v>271</v>
      </c>
      <c r="C76" s="567" t="s">
        <v>266</v>
      </c>
      <c r="D76" s="568"/>
      <c r="E76" s="114">
        <f>F76-F76*E4</f>
        <v>590</v>
      </c>
      <c r="F76" s="189">
        <v>590</v>
      </c>
      <c r="G76" s="128"/>
    </row>
    <row r="77" spans="1:7" ht="21" customHeight="1" thickTop="1" thickBot="1">
      <c r="A77" s="438" t="s">
        <v>13</v>
      </c>
      <c r="B77" s="439"/>
      <c r="C77" s="439"/>
      <c r="D77" s="488"/>
      <c r="E77" s="488"/>
      <c r="F77" s="440"/>
      <c r="G77" s="128"/>
    </row>
    <row r="78" spans="1:7" ht="19.5" customHeight="1" thickTop="1" thickBot="1">
      <c r="A78" s="515"/>
      <c r="B78" s="516"/>
      <c r="C78" s="516"/>
      <c r="D78" s="516"/>
      <c r="E78" s="516"/>
      <c r="F78" s="517"/>
      <c r="G78" s="128"/>
    </row>
    <row r="79" spans="1:7" ht="64.5" customHeight="1" thickTop="1" thickBot="1">
      <c r="A79" s="555" t="s">
        <v>285</v>
      </c>
      <c r="B79" s="556"/>
      <c r="C79" s="577"/>
      <c r="D79" s="577"/>
      <c r="E79" s="556"/>
      <c r="F79" s="557"/>
      <c r="G79" s="128"/>
    </row>
    <row r="80" spans="1:7" ht="33" thickTop="1" thickBot="1">
      <c r="A80" s="3" t="s">
        <v>220</v>
      </c>
      <c r="B80" s="196" t="s">
        <v>219</v>
      </c>
      <c r="C80" s="593" t="s">
        <v>264</v>
      </c>
      <c r="D80" s="594"/>
      <c r="E80" s="194" t="s">
        <v>7</v>
      </c>
      <c r="F80" s="45" t="s">
        <v>3</v>
      </c>
      <c r="G80" s="128"/>
    </row>
    <row r="81" spans="1:7" ht="18" customHeight="1" thickTop="1" thickBot="1">
      <c r="A81" s="195" t="s">
        <v>410</v>
      </c>
      <c r="B81" s="197" t="s">
        <v>275</v>
      </c>
      <c r="C81" s="553" t="s">
        <v>413</v>
      </c>
      <c r="D81" s="554"/>
      <c r="E81" s="110">
        <f>F81-F81*E4</f>
        <v>350</v>
      </c>
      <c r="F81" s="198">
        <v>350</v>
      </c>
      <c r="G81" s="128"/>
    </row>
    <row r="82" spans="1:7" ht="18" customHeight="1" thickTop="1" thickBot="1">
      <c r="A82" s="84" t="s">
        <v>411</v>
      </c>
      <c r="B82" s="199" t="s">
        <v>275</v>
      </c>
      <c r="C82" s="581" t="s">
        <v>412</v>
      </c>
      <c r="D82" s="582"/>
      <c r="E82" s="111">
        <f>F82-F82*E4</f>
        <v>450</v>
      </c>
      <c r="F82" s="200">
        <v>450</v>
      </c>
      <c r="G82" s="128"/>
    </row>
    <row r="83" spans="1:7" ht="18" customHeight="1" thickTop="1" thickBot="1">
      <c r="A83" s="190" t="s">
        <v>274</v>
      </c>
      <c r="B83" s="201" t="s">
        <v>284</v>
      </c>
      <c r="C83" s="567" t="s">
        <v>276</v>
      </c>
      <c r="D83" s="568"/>
      <c r="E83" s="114">
        <f>F83-F83*E4</f>
        <v>65</v>
      </c>
      <c r="F83" s="202">
        <v>65</v>
      </c>
      <c r="G83" s="128"/>
    </row>
    <row r="84" spans="1:7" ht="18" customHeight="1" thickTop="1" thickBot="1">
      <c r="A84" s="84" t="s">
        <v>277</v>
      </c>
      <c r="B84" s="199" t="s">
        <v>284</v>
      </c>
      <c r="C84" s="581" t="s">
        <v>276</v>
      </c>
      <c r="D84" s="582"/>
      <c r="E84" s="111">
        <f>F84-F84*E4</f>
        <v>100</v>
      </c>
      <c r="F84" s="200">
        <v>100</v>
      </c>
      <c r="G84" s="128"/>
    </row>
    <row r="85" spans="1:7" ht="18" customHeight="1" thickTop="1" thickBot="1">
      <c r="A85" s="190" t="s">
        <v>278</v>
      </c>
      <c r="B85" s="201" t="s">
        <v>284</v>
      </c>
      <c r="C85" s="567" t="s">
        <v>276</v>
      </c>
      <c r="D85" s="568"/>
      <c r="E85" s="114">
        <f>F85-F85*E4</f>
        <v>250</v>
      </c>
      <c r="F85" s="202">
        <v>250</v>
      </c>
      <c r="G85" s="128"/>
    </row>
    <row r="86" spans="1:7" ht="18" customHeight="1" thickTop="1" thickBot="1">
      <c r="A86" s="84" t="s">
        <v>279</v>
      </c>
      <c r="B86" s="199" t="s">
        <v>284</v>
      </c>
      <c r="C86" s="581" t="s">
        <v>276</v>
      </c>
      <c r="D86" s="582"/>
      <c r="E86" s="111">
        <f>F86-F86*E4</f>
        <v>350</v>
      </c>
      <c r="F86" s="200">
        <v>350</v>
      </c>
      <c r="G86" s="128"/>
    </row>
    <row r="87" spans="1:7" ht="18" customHeight="1" thickTop="1" thickBot="1">
      <c r="A87" s="190" t="s">
        <v>280</v>
      </c>
      <c r="B87" s="201" t="s">
        <v>284</v>
      </c>
      <c r="C87" s="567" t="s">
        <v>276</v>
      </c>
      <c r="D87" s="568"/>
      <c r="E87" s="114">
        <f>F87-F87*E4</f>
        <v>425</v>
      </c>
      <c r="F87" s="202">
        <v>425</v>
      </c>
      <c r="G87" s="128"/>
    </row>
    <row r="88" spans="1:7" ht="18" customHeight="1" thickTop="1" thickBot="1">
      <c r="A88" s="84" t="s">
        <v>281</v>
      </c>
      <c r="B88" s="199" t="s">
        <v>284</v>
      </c>
      <c r="C88" s="581" t="s">
        <v>276</v>
      </c>
      <c r="D88" s="582"/>
      <c r="E88" s="111">
        <f>F88-F88*E4</f>
        <v>525</v>
      </c>
      <c r="F88" s="200">
        <v>525</v>
      </c>
      <c r="G88" s="128"/>
    </row>
    <row r="89" spans="1:7" ht="18" customHeight="1" thickTop="1" thickBot="1">
      <c r="A89" s="190" t="s">
        <v>282</v>
      </c>
      <c r="B89" s="201" t="s">
        <v>284</v>
      </c>
      <c r="C89" s="567" t="s">
        <v>276</v>
      </c>
      <c r="D89" s="568"/>
      <c r="E89" s="114">
        <f>F89-F89*E4</f>
        <v>625</v>
      </c>
      <c r="F89" s="202">
        <v>625</v>
      </c>
      <c r="G89" s="128"/>
    </row>
    <row r="90" spans="1:7" ht="21" customHeight="1" thickTop="1" thickBot="1">
      <c r="A90" s="84" t="s">
        <v>283</v>
      </c>
      <c r="B90" s="203" t="s">
        <v>284</v>
      </c>
      <c r="C90" s="595" t="s">
        <v>276</v>
      </c>
      <c r="D90" s="596"/>
      <c r="E90" s="113">
        <f>F90-F90*E4</f>
        <v>800</v>
      </c>
      <c r="F90" s="204">
        <v>800</v>
      </c>
      <c r="G90" s="128"/>
    </row>
    <row r="91" spans="1:7" ht="21" customHeight="1" thickTop="1" thickBot="1">
      <c r="A91" s="438" t="s">
        <v>414</v>
      </c>
      <c r="B91" s="488"/>
      <c r="C91" s="488"/>
      <c r="D91" s="488"/>
      <c r="E91" s="488"/>
      <c r="F91" s="531"/>
      <c r="G91" s="128"/>
    </row>
    <row r="92" spans="1:7" ht="21.75" thickTop="1" thickBot="1">
      <c r="A92" s="515"/>
      <c r="B92" s="516"/>
      <c r="C92" s="516"/>
      <c r="D92" s="516"/>
      <c r="E92" s="516"/>
      <c r="F92" s="517"/>
      <c r="G92" s="130"/>
    </row>
    <row r="93" spans="1:7" ht="15" thickTop="1">
      <c r="A93" s="130"/>
      <c r="B93" s="130"/>
      <c r="C93" s="130"/>
      <c r="D93" s="130"/>
      <c r="E93" s="130"/>
      <c r="F93" s="130"/>
    </row>
  </sheetData>
  <mergeCells count="75">
    <mergeCell ref="C90:D90"/>
    <mergeCell ref="A91:F91"/>
    <mergeCell ref="A92:F92"/>
    <mergeCell ref="C84:D84"/>
    <mergeCell ref="C85:D85"/>
    <mergeCell ref="C86:D86"/>
    <mergeCell ref="C87:D87"/>
    <mergeCell ref="C88:D88"/>
    <mergeCell ref="C89:D89"/>
    <mergeCell ref="C76:D76"/>
    <mergeCell ref="C80:D80"/>
    <mergeCell ref="A79:F79"/>
    <mergeCell ref="A78:F78"/>
    <mergeCell ref="C81:D81"/>
    <mergeCell ref="C82:D82"/>
    <mergeCell ref="C83:D83"/>
    <mergeCell ref="A77:F77"/>
    <mergeCell ref="C71:D71"/>
    <mergeCell ref="C28:D28"/>
    <mergeCell ref="C29:D29"/>
    <mergeCell ref="C30:D30"/>
    <mergeCell ref="C31:D31"/>
    <mergeCell ref="C32:D32"/>
    <mergeCell ref="C36:D36"/>
    <mergeCell ref="C37:D37"/>
    <mergeCell ref="C75:D75"/>
    <mergeCell ref="C59:D59"/>
    <mergeCell ref="C66:D66"/>
    <mergeCell ref="C67:D67"/>
    <mergeCell ref="C46:D46"/>
    <mergeCell ref="A70:F70"/>
    <mergeCell ref="C72:D72"/>
    <mergeCell ref="C40:D40"/>
    <mergeCell ref="C41:D41"/>
    <mergeCell ref="C73:D73"/>
    <mergeCell ref="C48:D48"/>
    <mergeCell ref="C49:D49"/>
    <mergeCell ref="C50:D50"/>
    <mergeCell ref="C51:D51"/>
    <mergeCell ref="C65:D65"/>
    <mergeCell ref="C53:D53"/>
    <mergeCell ref="C54:D54"/>
    <mergeCell ref="C55:D55"/>
    <mergeCell ref="C56:D56"/>
    <mergeCell ref="C57:D57"/>
    <mergeCell ref="C64:D64"/>
    <mergeCell ref="C74:D74"/>
    <mergeCell ref="A68:F68"/>
    <mergeCell ref="A69:F69"/>
    <mergeCell ref="A26:F26"/>
    <mergeCell ref="C33:D33"/>
    <mergeCell ref="C34:D34"/>
    <mergeCell ref="C35:D35"/>
    <mergeCell ref="C38:D38"/>
    <mergeCell ref="C52:D52"/>
    <mergeCell ref="C42:D42"/>
    <mergeCell ref="C45:D45"/>
    <mergeCell ref="C44:D44"/>
    <mergeCell ref="C43:D43"/>
    <mergeCell ref="C39:D39"/>
    <mergeCell ref="A27:F27"/>
    <mergeCell ref="C47:D47"/>
    <mergeCell ref="G1:G25"/>
    <mergeCell ref="A4:D5"/>
    <mergeCell ref="E4:F5"/>
    <mergeCell ref="A6:F6"/>
    <mergeCell ref="A7:F7"/>
    <mergeCell ref="A25:F25"/>
    <mergeCell ref="A2:F3"/>
    <mergeCell ref="A1:F1"/>
    <mergeCell ref="C61:D61"/>
    <mergeCell ref="C62:D62"/>
    <mergeCell ref="C63:D63"/>
    <mergeCell ref="C60:D60"/>
    <mergeCell ref="C58:D58"/>
  </mergeCells>
  <hyperlinks>
    <hyperlink ref="A1:F1" location="'Spis Produktów'!B1" display="POWRÓT DO SPISU TREŚCI"/>
  </hyperlinks>
  <pageMargins left="0.7" right="0.7" top="0.75" bottom="0.75" header="0.3" footer="0.3"/>
  <pageSetup paperSize="9" orientation="portrait" r:id="rId1"/>
  <ignoredErrors>
    <ignoredError sqref="E15" formula="1"/>
    <ignoredError sqref="B30 B32 B39:B40 B46:B50 B5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82"/>
  <sheetViews>
    <sheetView workbookViewId="0">
      <selection activeCell="B1" sqref="B1:I1"/>
    </sheetView>
  </sheetViews>
  <sheetFormatPr defaultRowHeight="14.25"/>
  <cols>
    <col min="1" max="1" width="22" style="597" customWidth="1"/>
    <col min="2" max="2" width="21.5" style="164" customWidth="1"/>
    <col min="3" max="3" width="9.5" style="164" customWidth="1"/>
    <col min="4" max="4" width="10.625" style="164" bestFit="1" customWidth="1"/>
    <col min="5" max="5" width="9.25" style="164" customWidth="1"/>
    <col min="6" max="6" width="10.25" style="164" customWidth="1"/>
    <col min="7" max="7" width="6.625" style="164" customWidth="1"/>
    <col min="8" max="8" width="7" style="164" customWidth="1"/>
    <col min="9" max="9" width="6.75" style="164" customWidth="1"/>
    <col min="10" max="10" width="9" style="181"/>
    <col min="11" max="11" width="9" style="598"/>
    <col min="12" max="22" width="9" style="161"/>
  </cols>
  <sheetData>
    <row r="1" spans="1:32" s="164" customFormat="1" ht="30" customHeight="1">
      <c r="A1" s="597" t="s">
        <v>215</v>
      </c>
      <c r="B1" s="603" t="s">
        <v>385</v>
      </c>
      <c r="C1" s="547"/>
      <c r="D1" s="547"/>
      <c r="E1" s="547"/>
      <c r="F1" s="547"/>
      <c r="G1" s="547"/>
      <c r="H1" s="547"/>
      <c r="I1" s="547"/>
      <c r="J1" s="181"/>
      <c r="K1" s="598"/>
      <c r="L1" s="181"/>
      <c r="M1" s="181"/>
      <c r="N1" s="181"/>
      <c r="O1" s="181"/>
      <c r="P1" s="181"/>
      <c r="Q1" s="181"/>
      <c r="R1" s="181"/>
      <c r="S1" s="181"/>
      <c r="T1" s="181"/>
      <c r="U1" s="181"/>
      <c r="V1" s="181"/>
    </row>
    <row r="2" spans="1:32" s="163" customFormat="1" ht="42" customHeight="1">
      <c r="A2" s="597"/>
      <c r="B2" s="602" t="s">
        <v>217</v>
      </c>
      <c r="C2" s="602"/>
      <c r="D2" s="602"/>
      <c r="E2" s="602"/>
      <c r="F2" s="602"/>
      <c r="G2" s="602"/>
      <c r="H2" s="602"/>
      <c r="I2" s="602"/>
      <c r="J2" s="161"/>
      <c r="K2" s="598"/>
      <c r="L2" s="161"/>
      <c r="M2" s="161"/>
      <c r="N2" s="161"/>
      <c r="O2" s="161"/>
      <c r="P2" s="161"/>
      <c r="Q2" s="161"/>
      <c r="R2" s="161"/>
      <c r="S2" s="161"/>
      <c r="T2" s="161"/>
      <c r="U2" s="161"/>
      <c r="V2" s="161"/>
      <c r="W2" s="162"/>
      <c r="X2" s="162"/>
      <c r="Y2" s="162"/>
      <c r="Z2" s="162"/>
      <c r="AA2" s="162"/>
      <c r="AB2" s="162"/>
      <c r="AC2" s="162"/>
      <c r="AD2" s="162"/>
      <c r="AE2" s="162"/>
      <c r="AF2" s="162"/>
    </row>
    <row r="3" spans="1:32" s="163" customFormat="1" ht="72.75" customHeight="1">
      <c r="A3" s="597"/>
      <c r="B3" s="599" t="s">
        <v>398</v>
      </c>
      <c r="C3" s="600"/>
      <c r="D3" s="600"/>
      <c r="E3" s="600"/>
      <c r="F3" s="600"/>
      <c r="G3" s="600"/>
      <c r="H3" s="600"/>
      <c r="I3" s="600"/>
      <c r="J3" s="161"/>
      <c r="K3" s="598"/>
      <c r="L3" s="161"/>
      <c r="M3" s="161"/>
      <c r="N3" s="161"/>
      <c r="O3" s="161"/>
      <c r="P3" s="161"/>
      <c r="Q3" s="161"/>
      <c r="R3" s="161"/>
      <c r="S3" s="161"/>
      <c r="T3" s="161"/>
      <c r="U3" s="161"/>
      <c r="V3" s="161"/>
      <c r="W3" s="162"/>
      <c r="X3" s="162"/>
      <c r="Y3" s="162"/>
      <c r="Z3" s="162"/>
      <c r="AA3" s="162"/>
      <c r="AB3" s="162"/>
      <c r="AC3" s="162"/>
      <c r="AD3" s="162"/>
      <c r="AE3" s="162"/>
      <c r="AF3" s="162"/>
    </row>
    <row r="4" spans="1:32" s="163" customFormat="1" ht="19.5" customHeight="1">
      <c r="A4" s="597"/>
      <c r="B4" s="601" t="s">
        <v>397</v>
      </c>
      <c r="C4" s="601"/>
      <c r="D4" s="601"/>
      <c r="E4" s="601"/>
      <c r="F4" s="601"/>
      <c r="G4" s="601"/>
      <c r="H4" s="601"/>
      <c r="I4" s="601"/>
      <c r="J4" s="161"/>
      <c r="K4" s="598"/>
      <c r="L4" s="161"/>
      <c r="M4" s="161"/>
      <c r="N4" s="161"/>
      <c r="O4" s="161"/>
      <c r="P4" s="161"/>
      <c r="Q4" s="161"/>
      <c r="R4" s="161"/>
      <c r="S4" s="161"/>
      <c r="T4" s="161"/>
      <c r="U4" s="161"/>
      <c r="V4" s="161"/>
      <c r="W4" s="162"/>
      <c r="X4" s="162"/>
      <c r="Y4" s="162"/>
      <c r="Z4" s="162"/>
      <c r="AA4" s="162"/>
      <c r="AB4" s="162"/>
      <c r="AC4" s="162"/>
      <c r="AD4" s="162"/>
      <c r="AE4" s="162"/>
      <c r="AF4" s="162"/>
    </row>
    <row r="5" spans="1:32" s="163" customFormat="1" ht="18.75" customHeight="1">
      <c r="A5" s="597"/>
      <c r="B5" s="601"/>
      <c r="C5" s="601"/>
      <c r="D5" s="601"/>
      <c r="E5" s="601"/>
      <c r="F5" s="601"/>
      <c r="G5" s="601"/>
      <c r="H5" s="601"/>
      <c r="I5" s="601"/>
      <c r="J5" s="161"/>
      <c r="K5" s="598"/>
      <c r="L5" s="161"/>
      <c r="M5" s="161"/>
      <c r="N5" s="161"/>
      <c r="O5" s="161"/>
      <c r="P5" s="161"/>
      <c r="Q5" s="161"/>
      <c r="R5" s="161"/>
      <c r="S5" s="161"/>
      <c r="T5" s="161"/>
      <c r="U5" s="161"/>
      <c r="V5" s="161"/>
      <c r="W5" s="162"/>
      <c r="X5" s="162"/>
      <c r="Y5" s="162"/>
      <c r="Z5" s="162"/>
      <c r="AA5" s="162"/>
      <c r="AB5" s="162"/>
      <c r="AC5" s="162"/>
      <c r="AD5" s="162"/>
      <c r="AE5" s="162"/>
      <c r="AF5" s="162"/>
    </row>
    <row r="6" spans="1:32" s="163" customFormat="1" ht="6.75" customHeight="1">
      <c r="A6" s="597"/>
      <c r="B6" s="183"/>
      <c r="C6" s="183"/>
      <c r="D6" s="183"/>
      <c r="E6" s="183"/>
      <c r="F6" s="183"/>
      <c r="G6" s="183"/>
      <c r="H6" s="183"/>
      <c r="I6" s="183"/>
      <c r="J6" s="161"/>
      <c r="K6" s="598"/>
      <c r="L6" s="161"/>
      <c r="M6" s="161"/>
      <c r="N6" s="161"/>
      <c r="O6" s="161"/>
      <c r="P6" s="161"/>
      <c r="Q6" s="161"/>
      <c r="R6" s="161"/>
      <c r="S6" s="161"/>
      <c r="T6" s="161"/>
      <c r="U6" s="161"/>
      <c r="V6" s="161"/>
      <c r="W6" s="162"/>
      <c r="X6" s="162"/>
      <c r="Y6" s="162"/>
      <c r="Z6" s="162"/>
      <c r="AA6" s="162"/>
      <c r="AB6" s="162"/>
      <c r="AC6" s="162"/>
      <c r="AD6" s="162"/>
      <c r="AE6" s="162"/>
      <c r="AF6" s="162"/>
    </row>
    <row r="7" spans="1:32" s="163" customFormat="1">
      <c r="A7" s="597"/>
      <c r="B7" s="184"/>
      <c r="C7" s="184"/>
      <c r="D7" s="184"/>
      <c r="E7" s="165"/>
      <c r="F7" s="165"/>
      <c r="G7" s="165"/>
      <c r="H7" s="165"/>
      <c r="I7" s="165"/>
      <c r="J7" s="161"/>
      <c r="K7" s="598"/>
      <c r="L7" s="161"/>
      <c r="M7" s="161"/>
      <c r="N7" s="161"/>
      <c r="O7" s="161"/>
      <c r="P7" s="161"/>
      <c r="Q7" s="161"/>
      <c r="R7" s="161"/>
      <c r="S7" s="161"/>
      <c r="T7" s="161"/>
      <c r="U7" s="161"/>
      <c r="V7" s="161"/>
      <c r="W7" s="162"/>
      <c r="X7" s="162"/>
      <c r="Y7" s="162"/>
      <c r="Z7" s="162"/>
      <c r="AA7" s="162"/>
      <c r="AB7" s="162"/>
      <c r="AC7" s="162"/>
      <c r="AD7" s="162"/>
      <c r="AE7" s="162"/>
      <c r="AF7" s="162"/>
    </row>
    <row r="8" spans="1:32" s="163" customFormat="1" ht="162" customHeight="1">
      <c r="A8" s="597"/>
      <c r="B8" s="604" t="s">
        <v>399</v>
      </c>
      <c r="C8" s="605"/>
      <c r="D8" s="605"/>
      <c r="E8" s="605"/>
      <c r="F8" s="605"/>
      <c r="G8" s="605"/>
      <c r="H8" s="605"/>
      <c r="I8" s="605"/>
      <c r="J8" s="161"/>
      <c r="K8" s="598"/>
      <c r="L8" s="161"/>
      <c r="M8" s="161"/>
      <c r="N8" s="161"/>
      <c r="O8" s="161"/>
      <c r="P8" s="161"/>
      <c r="Q8" s="161"/>
      <c r="R8" s="161"/>
      <c r="S8" s="161"/>
      <c r="T8" s="161"/>
      <c r="U8" s="161"/>
      <c r="V8" s="161"/>
      <c r="W8" s="162"/>
      <c r="X8" s="162"/>
      <c r="Y8" s="162"/>
      <c r="Z8" s="162"/>
      <c r="AA8" s="162"/>
      <c r="AB8" s="162"/>
      <c r="AC8" s="162"/>
      <c r="AD8" s="162"/>
      <c r="AE8" s="162"/>
      <c r="AF8" s="162"/>
    </row>
    <row r="9" spans="1:32" s="163" customFormat="1">
      <c r="A9" s="597"/>
      <c r="B9" s="168"/>
      <c r="C9" s="168"/>
      <c r="D9" s="168"/>
      <c r="E9" s="166"/>
      <c r="F9" s="160"/>
      <c r="G9" s="169"/>
      <c r="H9" s="160"/>
      <c r="I9" s="160"/>
      <c r="J9" s="161"/>
      <c r="K9" s="598"/>
      <c r="L9" s="161"/>
      <c r="M9" s="161"/>
      <c r="N9" s="161"/>
      <c r="O9" s="161"/>
      <c r="P9" s="161"/>
      <c r="Q9" s="161"/>
      <c r="R9" s="161"/>
      <c r="S9" s="161"/>
      <c r="T9" s="161"/>
      <c r="U9" s="161"/>
      <c r="V9" s="161"/>
      <c r="W9" s="162"/>
      <c r="X9" s="162"/>
      <c r="Y9" s="162"/>
      <c r="Z9" s="162"/>
      <c r="AA9" s="162"/>
      <c r="AB9" s="162"/>
      <c r="AC9" s="162"/>
      <c r="AD9" s="162"/>
      <c r="AE9" s="162"/>
      <c r="AF9" s="162"/>
    </row>
    <row r="10" spans="1:32" s="163" customFormat="1">
      <c r="A10" s="597"/>
      <c r="B10" s="168"/>
      <c r="C10" s="168"/>
      <c r="D10" s="168"/>
      <c r="E10" s="160"/>
      <c r="F10" s="160"/>
      <c r="G10" s="160"/>
      <c r="H10" s="160"/>
      <c r="I10" s="160"/>
      <c r="J10" s="161"/>
      <c r="K10" s="598"/>
      <c r="L10" s="161"/>
      <c r="M10" s="161"/>
      <c r="N10" s="161"/>
      <c r="O10" s="161"/>
      <c r="P10" s="161"/>
      <c r="Q10" s="161"/>
      <c r="R10" s="161"/>
      <c r="S10" s="161"/>
      <c r="T10" s="161"/>
      <c r="U10" s="161"/>
      <c r="V10" s="161"/>
      <c r="W10" s="162"/>
      <c r="X10" s="162"/>
      <c r="Y10" s="162"/>
      <c r="Z10" s="162"/>
      <c r="AA10" s="162"/>
      <c r="AB10" s="162"/>
      <c r="AC10" s="162"/>
      <c r="AD10" s="162"/>
      <c r="AE10" s="162"/>
      <c r="AF10" s="162"/>
    </row>
    <row r="11" spans="1:32" s="163" customFormat="1">
      <c r="A11" s="597"/>
      <c r="B11" s="168"/>
      <c r="C11" s="168"/>
      <c r="D11" s="168"/>
      <c r="E11" s="160"/>
      <c r="F11" s="160"/>
      <c r="G11" s="160"/>
      <c r="H11" s="160"/>
      <c r="I11" s="160"/>
      <c r="J11" s="161"/>
      <c r="K11" s="598"/>
      <c r="L11" s="161"/>
      <c r="M11" s="161"/>
      <c r="N11" s="161"/>
      <c r="O11" s="161"/>
      <c r="P11" s="161"/>
      <c r="Q11" s="161"/>
      <c r="R11" s="161"/>
      <c r="S11" s="161"/>
      <c r="T11" s="161"/>
      <c r="U11" s="161"/>
      <c r="V11" s="161"/>
      <c r="W11" s="162"/>
      <c r="X11" s="162"/>
      <c r="Y11" s="162"/>
      <c r="Z11" s="162"/>
      <c r="AA11" s="162"/>
      <c r="AB11" s="162"/>
      <c r="AC11" s="162"/>
      <c r="AD11" s="162"/>
      <c r="AE11" s="162"/>
      <c r="AF11" s="162"/>
    </row>
    <row r="12" spans="1:32" s="162" customFormat="1">
      <c r="A12" s="597"/>
      <c r="B12" s="168"/>
      <c r="C12" s="168"/>
      <c r="D12" s="168"/>
      <c r="E12" s="160"/>
      <c r="F12" s="160"/>
      <c r="G12" s="160"/>
      <c r="H12" s="157"/>
      <c r="I12" s="160"/>
      <c r="J12" s="161"/>
      <c r="K12" s="598"/>
      <c r="L12" s="161"/>
      <c r="M12" s="161"/>
      <c r="N12" s="161"/>
      <c r="O12" s="161"/>
      <c r="P12" s="161"/>
      <c r="Q12" s="161"/>
      <c r="R12" s="161"/>
      <c r="S12" s="161"/>
      <c r="T12" s="161"/>
      <c r="U12" s="161"/>
      <c r="V12" s="161"/>
    </row>
    <row r="13" spans="1:32" s="162" customFormat="1">
      <c r="A13" s="597"/>
      <c r="B13" s="165"/>
      <c r="C13" s="168"/>
      <c r="D13" s="160"/>
      <c r="E13" s="160"/>
      <c r="F13" s="160"/>
      <c r="G13" s="160"/>
      <c r="H13" s="160"/>
      <c r="I13" s="160"/>
      <c r="J13" s="161"/>
      <c r="K13" s="598"/>
      <c r="L13" s="161"/>
      <c r="M13" s="161"/>
      <c r="N13" s="161"/>
      <c r="O13" s="161"/>
      <c r="P13" s="161"/>
      <c r="Q13" s="161"/>
      <c r="R13" s="161"/>
      <c r="S13" s="161"/>
      <c r="T13" s="161"/>
      <c r="U13" s="161"/>
      <c r="V13" s="161"/>
    </row>
    <row r="14" spans="1:32" s="162" customFormat="1">
      <c r="A14" s="597"/>
      <c r="B14" s="157"/>
      <c r="C14" s="157"/>
      <c r="D14" s="160"/>
      <c r="E14" s="157"/>
      <c r="F14" s="157"/>
      <c r="G14" s="157"/>
      <c r="H14" s="160"/>
      <c r="I14" s="157"/>
      <c r="J14" s="161"/>
      <c r="K14" s="598"/>
      <c r="L14" s="161"/>
      <c r="M14" s="161"/>
      <c r="N14" s="161"/>
      <c r="O14" s="161"/>
      <c r="P14" s="161"/>
      <c r="Q14" s="161"/>
      <c r="R14" s="161"/>
      <c r="S14" s="161"/>
      <c r="T14" s="161"/>
      <c r="U14" s="161"/>
      <c r="V14" s="161"/>
    </row>
    <row r="15" spans="1:32" s="163" customFormat="1" ht="15.75">
      <c r="A15" s="597"/>
      <c r="B15" s="182"/>
      <c r="C15" s="182"/>
      <c r="D15" s="182"/>
      <c r="E15" s="182"/>
      <c r="F15" s="182"/>
      <c r="G15" s="182"/>
      <c r="H15" s="182"/>
      <c r="I15" s="182"/>
      <c r="J15" s="161"/>
      <c r="K15" s="598"/>
      <c r="L15" s="161"/>
      <c r="M15" s="161"/>
      <c r="N15" s="161"/>
      <c r="O15" s="161"/>
      <c r="P15" s="161"/>
      <c r="Q15" s="161"/>
      <c r="R15" s="161"/>
      <c r="S15" s="161"/>
      <c r="T15" s="161"/>
      <c r="U15" s="161"/>
      <c r="V15" s="161"/>
      <c r="W15" s="162"/>
      <c r="X15" s="162"/>
      <c r="Y15" s="162"/>
      <c r="Z15" s="162"/>
      <c r="AA15" s="162"/>
      <c r="AB15" s="162"/>
      <c r="AC15" s="162"/>
      <c r="AD15" s="162"/>
      <c r="AE15" s="162"/>
      <c r="AF15" s="162"/>
    </row>
    <row r="16" spans="1:32" s="163" customFormat="1">
      <c r="A16" s="597"/>
      <c r="B16" s="185"/>
      <c r="C16" s="185"/>
      <c r="D16" s="185"/>
      <c r="E16" s="185"/>
      <c r="F16" s="185"/>
      <c r="G16" s="185"/>
      <c r="H16" s="185"/>
      <c r="I16" s="185"/>
      <c r="J16" s="161"/>
      <c r="K16" s="598"/>
      <c r="L16" s="161"/>
      <c r="M16" s="161"/>
      <c r="N16" s="161"/>
      <c r="O16" s="161"/>
      <c r="P16" s="161"/>
      <c r="Q16" s="161"/>
      <c r="R16" s="161"/>
      <c r="S16" s="161"/>
      <c r="T16" s="161"/>
      <c r="U16" s="161"/>
      <c r="V16" s="161"/>
      <c r="W16" s="162"/>
      <c r="X16" s="162"/>
      <c r="Y16" s="162"/>
      <c r="Z16" s="162"/>
      <c r="AA16" s="162"/>
      <c r="AB16" s="162"/>
      <c r="AC16" s="162"/>
      <c r="AD16" s="162"/>
      <c r="AE16" s="162"/>
      <c r="AF16" s="162"/>
    </row>
    <row r="17" spans="1:32" s="163" customFormat="1">
      <c r="A17" s="597"/>
      <c r="B17" s="159"/>
      <c r="C17" s="159"/>
      <c r="D17" s="170"/>
      <c r="E17" s="170"/>
      <c r="F17" s="170"/>
      <c r="G17" s="170"/>
      <c r="H17" s="160"/>
      <c r="I17" s="171"/>
      <c r="J17" s="161"/>
      <c r="K17" s="598"/>
      <c r="L17" s="161"/>
      <c r="M17" s="161"/>
      <c r="N17" s="161"/>
      <c r="O17" s="161"/>
      <c r="P17" s="161"/>
      <c r="Q17" s="161"/>
      <c r="R17" s="161"/>
      <c r="S17" s="161"/>
      <c r="T17" s="161"/>
      <c r="U17" s="161"/>
      <c r="V17" s="161"/>
      <c r="W17" s="162"/>
      <c r="X17" s="162"/>
      <c r="Y17" s="162"/>
      <c r="Z17" s="162"/>
      <c r="AA17" s="162"/>
      <c r="AB17" s="162"/>
      <c r="AC17" s="162"/>
      <c r="AD17" s="162"/>
      <c r="AE17" s="162"/>
      <c r="AF17" s="162"/>
    </row>
    <row r="18" spans="1:32" s="163" customFormat="1">
      <c r="A18" s="597"/>
      <c r="B18" s="158"/>
      <c r="C18" s="159"/>
      <c r="D18" s="160"/>
      <c r="E18" s="160"/>
      <c r="F18" s="157"/>
      <c r="G18" s="160"/>
      <c r="H18" s="160"/>
      <c r="I18" s="160"/>
      <c r="J18" s="161"/>
      <c r="K18" s="598"/>
      <c r="L18" s="161"/>
      <c r="M18" s="161"/>
      <c r="N18" s="161"/>
      <c r="O18" s="161"/>
      <c r="P18" s="161"/>
      <c r="Q18" s="161"/>
      <c r="R18" s="161"/>
      <c r="S18" s="161"/>
      <c r="T18" s="161"/>
      <c r="U18" s="161"/>
      <c r="V18" s="161"/>
      <c r="W18" s="162"/>
      <c r="X18" s="162"/>
      <c r="Y18" s="162"/>
      <c r="Z18" s="162"/>
      <c r="AA18" s="162"/>
      <c r="AB18" s="162"/>
      <c r="AC18" s="162"/>
      <c r="AD18" s="162"/>
      <c r="AE18" s="162"/>
      <c r="AF18" s="162"/>
    </row>
    <row r="19" spans="1:32" s="163" customFormat="1">
      <c r="A19" s="597"/>
      <c r="B19" s="165"/>
      <c r="C19" s="159"/>
      <c r="D19" s="160"/>
      <c r="E19" s="160"/>
      <c r="F19" s="160"/>
      <c r="G19" s="169"/>
      <c r="H19" s="160"/>
      <c r="I19" s="160"/>
      <c r="J19" s="161"/>
      <c r="K19" s="598"/>
      <c r="L19" s="161"/>
      <c r="M19" s="161"/>
      <c r="N19" s="161"/>
      <c r="O19" s="161"/>
      <c r="P19" s="161"/>
      <c r="Q19" s="161"/>
      <c r="R19" s="161"/>
      <c r="S19" s="161"/>
      <c r="T19" s="161"/>
      <c r="U19" s="161"/>
      <c r="V19" s="161"/>
      <c r="W19" s="162"/>
      <c r="X19" s="162"/>
      <c r="Y19" s="162"/>
      <c r="Z19" s="162"/>
      <c r="AA19" s="162"/>
      <c r="AB19" s="162"/>
      <c r="AC19" s="162"/>
      <c r="AD19" s="162"/>
      <c r="AE19" s="162"/>
      <c r="AF19" s="162"/>
    </row>
    <row r="20" spans="1:32" s="163" customFormat="1" ht="12" customHeight="1">
      <c r="A20" s="597"/>
      <c r="B20" s="185"/>
      <c r="C20" s="185"/>
      <c r="D20" s="185"/>
      <c r="E20" s="185"/>
      <c r="F20" s="185"/>
      <c r="G20" s="185"/>
      <c r="H20" s="185"/>
      <c r="I20" s="185"/>
      <c r="J20" s="161"/>
      <c r="K20" s="598"/>
      <c r="L20" s="161"/>
      <c r="M20" s="161"/>
      <c r="N20" s="161"/>
      <c r="O20" s="161"/>
      <c r="P20" s="161"/>
      <c r="Q20" s="161"/>
      <c r="R20" s="161"/>
      <c r="S20" s="161"/>
      <c r="T20" s="161"/>
      <c r="U20" s="161"/>
      <c r="V20" s="161"/>
      <c r="W20" s="162"/>
      <c r="X20" s="162"/>
      <c r="Y20" s="162"/>
      <c r="Z20" s="162"/>
      <c r="AA20" s="162"/>
      <c r="AB20" s="162"/>
      <c r="AC20" s="162"/>
      <c r="AD20" s="162"/>
      <c r="AE20" s="162"/>
      <c r="AF20" s="162"/>
    </row>
    <row r="21" spans="1:32" s="162" customFormat="1">
      <c r="A21" s="597"/>
      <c r="B21" s="168"/>
      <c r="C21" s="168"/>
      <c r="D21" s="168"/>
      <c r="E21" s="160"/>
      <c r="F21" s="160"/>
      <c r="G21" s="169"/>
      <c r="H21" s="160"/>
      <c r="I21" s="157"/>
      <c r="J21" s="161"/>
      <c r="K21" s="598"/>
      <c r="L21" s="161"/>
      <c r="M21" s="161"/>
      <c r="N21" s="161"/>
      <c r="O21" s="161"/>
      <c r="P21" s="161"/>
      <c r="Q21" s="161"/>
      <c r="R21" s="161"/>
      <c r="S21" s="161"/>
      <c r="T21" s="161"/>
      <c r="U21" s="161"/>
      <c r="V21" s="161"/>
    </row>
    <row r="22" spans="1:32" s="162" customFormat="1">
      <c r="A22" s="597"/>
      <c r="B22" s="165"/>
      <c r="C22" s="157"/>
      <c r="D22" s="157"/>
      <c r="E22" s="157"/>
      <c r="F22" s="157"/>
      <c r="G22" s="157"/>
      <c r="H22" s="160"/>
      <c r="I22" s="157"/>
      <c r="J22" s="161"/>
      <c r="K22" s="598"/>
      <c r="L22" s="161"/>
      <c r="M22" s="161"/>
      <c r="N22" s="161"/>
      <c r="O22" s="161"/>
      <c r="P22" s="161"/>
      <c r="Q22" s="161"/>
      <c r="R22" s="161"/>
      <c r="S22" s="161"/>
      <c r="T22" s="161"/>
      <c r="U22" s="161"/>
      <c r="V22" s="161"/>
    </row>
    <row r="23" spans="1:32" s="162" customFormat="1">
      <c r="A23" s="597"/>
      <c r="B23" s="157"/>
      <c r="C23" s="157"/>
      <c r="D23" s="157"/>
      <c r="E23" s="157"/>
      <c r="F23" s="157"/>
      <c r="G23" s="157"/>
      <c r="H23" s="157"/>
      <c r="I23" s="157"/>
      <c r="J23" s="161"/>
      <c r="K23" s="598"/>
      <c r="L23" s="161"/>
      <c r="M23" s="161"/>
      <c r="N23" s="161"/>
      <c r="O23" s="161"/>
      <c r="P23" s="161"/>
      <c r="Q23" s="161"/>
      <c r="R23" s="161"/>
      <c r="S23" s="161"/>
      <c r="T23" s="161"/>
      <c r="U23" s="161"/>
      <c r="V23" s="161"/>
    </row>
    <row r="24" spans="1:32" s="163" customFormat="1" ht="20.25">
      <c r="A24" s="597"/>
      <c r="B24" s="172"/>
      <c r="C24" s="172"/>
      <c r="D24" s="172"/>
      <c r="E24" s="172"/>
      <c r="F24" s="172"/>
      <c r="G24" s="172"/>
      <c r="H24" s="172"/>
      <c r="I24" s="172"/>
      <c r="J24" s="161"/>
      <c r="K24" s="598"/>
      <c r="L24" s="161"/>
      <c r="M24" s="161"/>
      <c r="N24" s="161"/>
      <c r="O24" s="161"/>
      <c r="P24" s="161"/>
      <c r="Q24" s="161"/>
      <c r="R24" s="161"/>
      <c r="S24" s="161"/>
      <c r="T24" s="161"/>
      <c r="U24" s="161"/>
      <c r="V24" s="161"/>
      <c r="W24" s="162"/>
      <c r="X24" s="162"/>
      <c r="Y24" s="162"/>
      <c r="Z24" s="162"/>
      <c r="AA24" s="162"/>
      <c r="AB24" s="162"/>
      <c r="AC24" s="162"/>
      <c r="AD24" s="162"/>
      <c r="AE24" s="162"/>
      <c r="AF24" s="162"/>
    </row>
    <row r="25" spans="1:32" s="162" customFormat="1" ht="6" customHeight="1">
      <c r="A25" s="597"/>
      <c r="B25" s="172"/>
      <c r="C25" s="172"/>
      <c r="D25" s="172"/>
      <c r="E25" s="172"/>
      <c r="F25" s="172"/>
      <c r="G25" s="172"/>
      <c r="H25" s="172"/>
      <c r="I25" s="172"/>
      <c r="J25" s="161"/>
      <c r="K25" s="598"/>
      <c r="L25" s="161"/>
      <c r="M25" s="161"/>
      <c r="N25" s="161"/>
      <c r="O25" s="161"/>
      <c r="P25" s="161"/>
      <c r="Q25" s="161"/>
      <c r="R25" s="161"/>
      <c r="S25" s="161"/>
      <c r="T25" s="161"/>
      <c r="U25" s="161"/>
      <c r="V25" s="161"/>
    </row>
    <row r="26" spans="1:32" s="163" customFormat="1" ht="15.75">
      <c r="A26" s="597"/>
      <c r="B26" s="182"/>
      <c r="C26" s="182"/>
      <c r="D26" s="182"/>
      <c r="E26" s="182"/>
      <c r="F26" s="182"/>
      <c r="G26" s="182"/>
      <c r="H26" s="182"/>
      <c r="I26" s="182"/>
      <c r="J26" s="161"/>
      <c r="K26" s="598"/>
      <c r="L26" s="161"/>
      <c r="M26" s="161"/>
      <c r="N26" s="161"/>
      <c r="O26" s="161"/>
      <c r="P26" s="161"/>
      <c r="Q26" s="161"/>
      <c r="R26" s="161"/>
      <c r="S26" s="161"/>
      <c r="T26" s="161"/>
      <c r="U26" s="161"/>
      <c r="V26" s="161"/>
      <c r="W26" s="162"/>
      <c r="X26" s="162"/>
      <c r="Y26" s="162"/>
      <c r="Z26" s="162"/>
      <c r="AA26" s="162"/>
      <c r="AB26" s="162"/>
      <c r="AC26" s="162"/>
      <c r="AD26" s="162"/>
      <c r="AE26" s="162"/>
      <c r="AF26" s="162"/>
    </row>
    <row r="27" spans="1:32" s="163" customFormat="1" ht="27.75" customHeight="1">
      <c r="A27" s="597"/>
      <c r="B27" s="185"/>
      <c r="C27" s="185"/>
      <c r="D27" s="185"/>
      <c r="E27" s="185"/>
      <c r="F27" s="185"/>
      <c r="G27" s="185"/>
      <c r="H27" s="185"/>
      <c r="I27" s="185"/>
      <c r="J27" s="161"/>
      <c r="K27" s="598"/>
      <c r="L27" s="161"/>
      <c r="M27" s="161"/>
      <c r="N27" s="161"/>
      <c r="O27" s="161"/>
      <c r="P27" s="161"/>
      <c r="Q27" s="161"/>
      <c r="R27" s="161"/>
      <c r="S27" s="161"/>
      <c r="T27" s="161"/>
      <c r="U27" s="161"/>
      <c r="V27" s="161"/>
      <c r="W27" s="162"/>
      <c r="X27" s="162"/>
      <c r="Y27" s="162"/>
      <c r="Z27" s="162"/>
      <c r="AA27" s="162"/>
      <c r="AB27" s="162"/>
      <c r="AC27" s="162"/>
      <c r="AD27" s="162"/>
      <c r="AE27" s="162"/>
      <c r="AF27" s="162"/>
    </row>
    <row r="28" spans="1:32" s="163" customFormat="1">
      <c r="A28" s="597"/>
      <c r="B28" s="159"/>
      <c r="C28" s="159"/>
      <c r="D28" s="170"/>
      <c r="E28" s="170"/>
      <c r="F28" s="170"/>
      <c r="G28" s="170"/>
      <c r="H28" s="171"/>
      <c r="I28" s="171"/>
      <c r="J28" s="161"/>
      <c r="K28" s="598"/>
      <c r="L28" s="161"/>
      <c r="M28" s="161"/>
      <c r="N28" s="161"/>
      <c r="O28" s="161"/>
      <c r="P28" s="161"/>
      <c r="Q28" s="161"/>
      <c r="R28" s="161"/>
      <c r="S28" s="161"/>
      <c r="T28" s="161"/>
      <c r="U28" s="161"/>
      <c r="V28" s="161"/>
      <c r="W28" s="162"/>
      <c r="X28" s="162"/>
      <c r="Y28" s="162"/>
      <c r="Z28" s="162"/>
      <c r="AA28" s="162"/>
      <c r="AB28" s="162"/>
      <c r="AC28" s="162"/>
      <c r="AD28" s="162"/>
      <c r="AE28" s="162"/>
      <c r="AF28" s="162"/>
    </row>
    <row r="29" spans="1:32">
      <c r="B29" s="158"/>
      <c r="C29" s="159"/>
      <c r="D29" s="160"/>
      <c r="E29" s="173"/>
      <c r="F29" s="160"/>
      <c r="G29" s="160"/>
      <c r="H29" s="160"/>
      <c r="I29" s="160"/>
      <c r="J29" s="161"/>
    </row>
    <row r="30" spans="1:32">
      <c r="B30" s="165"/>
      <c r="C30" s="159"/>
      <c r="D30" s="160"/>
      <c r="E30" s="173"/>
      <c r="F30" s="160"/>
      <c r="G30" s="169"/>
      <c r="H30" s="160"/>
      <c r="I30" s="160"/>
      <c r="J30" s="161"/>
    </row>
    <row r="31" spans="1:32">
      <c r="B31" s="185"/>
      <c r="C31" s="185"/>
      <c r="D31" s="185"/>
      <c r="E31" s="185"/>
      <c r="F31" s="185"/>
      <c r="G31" s="185"/>
      <c r="H31" s="185"/>
      <c r="I31" s="185"/>
      <c r="J31" s="161"/>
    </row>
    <row r="32" spans="1:32">
      <c r="B32" s="168"/>
      <c r="C32" s="168"/>
      <c r="D32" s="168"/>
      <c r="E32" s="160"/>
      <c r="F32" s="160"/>
      <c r="G32" s="169"/>
      <c r="H32" s="160"/>
      <c r="I32" s="160"/>
      <c r="J32" s="161"/>
    </row>
    <row r="33" spans="2:10">
      <c r="B33" s="168"/>
      <c r="C33" s="168"/>
      <c r="D33" s="168"/>
      <c r="E33" s="160"/>
      <c r="F33" s="160"/>
      <c r="G33" s="169"/>
      <c r="H33" s="160"/>
      <c r="I33" s="160"/>
      <c r="J33" s="161"/>
    </row>
    <row r="34" spans="2:10">
      <c r="B34" s="168"/>
      <c r="C34" s="168"/>
      <c r="D34" s="168"/>
      <c r="E34" s="160"/>
      <c r="F34" s="160"/>
      <c r="G34" s="169"/>
      <c r="H34" s="160"/>
      <c r="I34" s="160"/>
      <c r="J34" s="161"/>
    </row>
    <row r="35" spans="2:10">
      <c r="B35" s="168"/>
      <c r="C35" s="168"/>
      <c r="D35" s="168"/>
      <c r="E35" s="160"/>
      <c r="F35" s="160"/>
      <c r="G35" s="169"/>
      <c r="H35" s="160"/>
      <c r="I35" s="160"/>
      <c r="J35" s="161"/>
    </row>
    <row r="36" spans="2:10">
      <c r="B36" s="165"/>
      <c r="C36" s="157"/>
      <c r="D36" s="157"/>
      <c r="E36" s="157"/>
      <c r="F36" s="157"/>
      <c r="G36" s="157"/>
      <c r="H36" s="157"/>
      <c r="I36" s="157"/>
      <c r="J36" s="161"/>
    </row>
    <row r="37" spans="2:10">
      <c r="B37" s="165"/>
      <c r="C37" s="157"/>
      <c r="D37" s="157"/>
      <c r="E37" s="157"/>
      <c r="F37" s="157"/>
      <c r="G37" s="157"/>
      <c r="H37" s="157"/>
      <c r="I37" s="157"/>
      <c r="J37" s="161"/>
    </row>
    <row r="38" spans="2:10" ht="20.25">
      <c r="B38" s="172"/>
      <c r="C38" s="172"/>
      <c r="D38" s="172"/>
      <c r="E38" s="172"/>
      <c r="F38" s="172"/>
      <c r="G38" s="172"/>
      <c r="H38" s="172"/>
      <c r="I38" s="172"/>
      <c r="J38" s="161"/>
    </row>
    <row r="39" spans="2:10" ht="20.25">
      <c r="B39" s="172"/>
      <c r="C39" s="172"/>
      <c r="D39" s="172"/>
      <c r="E39" s="172"/>
      <c r="F39" s="172"/>
      <c r="G39" s="172"/>
      <c r="H39" s="172"/>
      <c r="I39" s="172"/>
      <c r="J39" s="161"/>
    </row>
    <row r="40" spans="2:10" ht="15.75">
      <c r="B40" s="182"/>
      <c r="C40" s="182"/>
      <c r="D40" s="182"/>
      <c r="E40" s="182"/>
      <c r="F40" s="182"/>
      <c r="G40" s="182"/>
      <c r="H40" s="182"/>
      <c r="I40" s="182"/>
      <c r="J40" s="161"/>
    </row>
    <row r="41" spans="2:10">
      <c r="B41" s="185"/>
      <c r="C41" s="185"/>
      <c r="D41" s="185"/>
      <c r="E41" s="185"/>
      <c r="F41" s="185"/>
      <c r="G41" s="185"/>
      <c r="H41" s="185"/>
      <c r="I41" s="185"/>
      <c r="J41" s="161"/>
    </row>
    <row r="42" spans="2:10">
      <c r="B42" s="159"/>
      <c r="C42" s="159"/>
      <c r="D42" s="170"/>
      <c r="E42" s="170"/>
      <c r="F42" s="170"/>
      <c r="G42" s="170"/>
      <c r="H42" s="171"/>
      <c r="I42" s="171"/>
      <c r="J42" s="161"/>
    </row>
    <row r="43" spans="2:10">
      <c r="B43" s="158"/>
      <c r="C43" s="159"/>
      <c r="D43" s="174"/>
      <c r="E43" s="173"/>
      <c r="F43" s="160"/>
      <c r="G43" s="160"/>
      <c r="H43" s="160"/>
      <c r="I43" s="160"/>
      <c r="J43" s="161"/>
    </row>
    <row r="44" spans="2:10">
      <c r="B44" s="165"/>
      <c r="C44" s="159"/>
      <c r="D44" s="174"/>
      <c r="E44" s="173"/>
      <c r="F44" s="160"/>
      <c r="G44" s="160"/>
      <c r="H44" s="160"/>
      <c r="I44" s="160"/>
      <c r="J44" s="161"/>
    </row>
    <row r="45" spans="2:10">
      <c r="B45" s="157"/>
      <c r="C45" s="157"/>
      <c r="D45" s="157"/>
      <c r="E45" s="157"/>
      <c r="F45" s="157"/>
      <c r="G45" s="157"/>
      <c r="H45" s="157"/>
      <c r="I45" s="157"/>
      <c r="J45" s="161"/>
    </row>
    <row r="46" spans="2:10" ht="20.25">
      <c r="B46" s="172"/>
      <c r="C46" s="172"/>
      <c r="D46" s="172"/>
      <c r="E46" s="172"/>
      <c r="F46" s="172"/>
      <c r="G46" s="172"/>
      <c r="H46" s="172"/>
      <c r="I46" s="172"/>
      <c r="J46" s="161"/>
    </row>
    <row r="47" spans="2:10" ht="20.25">
      <c r="B47" s="172"/>
      <c r="C47" s="172"/>
      <c r="D47" s="172"/>
      <c r="E47" s="172"/>
      <c r="F47" s="172"/>
      <c r="G47" s="172"/>
      <c r="H47" s="172"/>
      <c r="I47" s="172"/>
      <c r="J47" s="161"/>
    </row>
    <row r="48" spans="2:10">
      <c r="B48" s="159"/>
      <c r="C48" s="159"/>
      <c r="D48" s="170"/>
      <c r="E48" s="170"/>
      <c r="F48" s="170"/>
      <c r="G48" s="170"/>
      <c r="H48" s="171"/>
      <c r="I48" s="171"/>
      <c r="J48" s="161"/>
    </row>
    <row r="49" spans="2:10">
      <c r="B49" s="186"/>
      <c r="C49" s="186"/>
      <c r="D49" s="186"/>
      <c r="E49" s="186"/>
      <c r="F49" s="186"/>
      <c r="G49" s="186"/>
      <c r="H49" s="186"/>
      <c r="I49" s="186"/>
      <c r="J49" s="161"/>
    </row>
    <row r="50" spans="2:10">
      <c r="B50" s="165"/>
      <c r="C50" s="159"/>
      <c r="D50" s="166"/>
      <c r="E50" s="175"/>
      <c r="F50" s="176"/>
      <c r="G50" s="167"/>
      <c r="H50" s="166"/>
      <c r="I50" s="166"/>
      <c r="J50" s="161"/>
    </row>
    <row r="51" spans="2:10">
      <c r="B51" s="165"/>
      <c r="C51" s="159"/>
      <c r="D51" s="166"/>
      <c r="E51" s="175"/>
      <c r="F51" s="176"/>
      <c r="G51" s="167"/>
      <c r="H51" s="166"/>
      <c r="I51" s="166"/>
      <c r="J51" s="161"/>
    </row>
    <row r="52" spans="2:10">
      <c r="B52" s="165"/>
      <c r="C52" s="159"/>
      <c r="D52" s="166"/>
      <c r="E52" s="175"/>
      <c r="F52" s="166"/>
      <c r="G52" s="167"/>
      <c r="H52" s="166"/>
      <c r="I52" s="166"/>
      <c r="J52" s="161"/>
    </row>
    <row r="53" spans="2:10">
      <c r="B53" s="165"/>
      <c r="C53" s="159"/>
      <c r="D53" s="166"/>
      <c r="E53" s="175"/>
      <c r="F53" s="166"/>
      <c r="G53" s="167"/>
      <c r="H53" s="166"/>
      <c r="I53" s="166"/>
      <c r="J53" s="161"/>
    </row>
    <row r="54" spans="2:10">
      <c r="B54" s="186"/>
      <c r="C54" s="186"/>
      <c r="D54" s="186"/>
      <c r="E54" s="186"/>
      <c r="F54" s="186"/>
      <c r="G54" s="186"/>
      <c r="H54" s="186"/>
      <c r="I54" s="186"/>
      <c r="J54" s="161"/>
    </row>
    <row r="55" spans="2:10">
      <c r="B55" s="165"/>
      <c r="C55" s="159"/>
      <c r="D55" s="160"/>
      <c r="E55" s="177"/>
      <c r="F55" s="160"/>
      <c r="G55" s="169"/>
      <c r="H55" s="160"/>
      <c r="I55" s="160"/>
      <c r="J55" s="161"/>
    </row>
    <row r="56" spans="2:10">
      <c r="B56" s="165"/>
      <c r="C56" s="159"/>
      <c r="D56" s="160"/>
      <c r="E56" s="177"/>
      <c r="F56" s="160"/>
      <c r="G56" s="169"/>
      <c r="H56" s="160"/>
      <c r="I56" s="160"/>
      <c r="J56" s="161"/>
    </row>
    <row r="57" spans="2:10">
      <c r="B57" s="185"/>
      <c r="C57" s="185"/>
      <c r="D57" s="185"/>
      <c r="E57" s="185"/>
      <c r="F57" s="185"/>
      <c r="G57" s="185"/>
      <c r="H57" s="185"/>
      <c r="I57" s="185"/>
      <c r="J57" s="161"/>
    </row>
    <row r="58" spans="2:10">
      <c r="B58" s="165"/>
      <c r="C58" s="159"/>
      <c r="D58" s="174"/>
      <c r="E58" s="177"/>
      <c r="F58" s="160"/>
      <c r="G58" s="169"/>
      <c r="H58" s="160"/>
      <c r="I58" s="160"/>
      <c r="J58" s="161"/>
    </row>
    <row r="59" spans="2:10">
      <c r="B59" s="165"/>
      <c r="C59" s="159"/>
      <c r="D59" s="174"/>
      <c r="E59" s="177"/>
      <c r="F59" s="160"/>
      <c r="G59" s="169"/>
      <c r="H59" s="160"/>
      <c r="I59" s="160"/>
      <c r="J59" s="161"/>
    </row>
    <row r="60" spans="2:10">
      <c r="B60" s="165"/>
      <c r="C60" s="159"/>
      <c r="D60" s="174"/>
      <c r="E60" s="177"/>
      <c r="F60" s="160"/>
      <c r="G60" s="169"/>
      <c r="H60" s="160"/>
      <c r="I60" s="160"/>
      <c r="J60" s="161"/>
    </row>
    <row r="61" spans="2:10">
      <c r="B61" s="165"/>
      <c r="C61" s="159"/>
      <c r="D61" s="174"/>
      <c r="E61" s="177"/>
      <c r="F61" s="160"/>
      <c r="G61" s="169"/>
      <c r="H61" s="160"/>
      <c r="I61" s="160"/>
      <c r="J61" s="161"/>
    </row>
    <row r="62" spans="2:10">
      <c r="B62" s="168"/>
      <c r="C62" s="168"/>
      <c r="D62" s="168"/>
      <c r="E62" s="160"/>
      <c r="F62" s="160"/>
      <c r="G62" s="169"/>
      <c r="H62" s="160"/>
      <c r="I62" s="160"/>
      <c r="J62" s="161"/>
    </row>
    <row r="63" spans="2:10">
      <c r="B63" s="165"/>
      <c r="C63" s="157"/>
      <c r="D63" s="157"/>
      <c r="E63" s="157"/>
      <c r="F63" s="157"/>
      <c r="G63" s="157"/>
      <c r="H63" s="157"/>
      <c r="I63" s="157"/>
      <c r="J63" s="161"/>
    </row>
    <row r="64" spans="2:10">
      <c r="B64" s="157"/>
      <c r="C64" s="157"/>
      <c r="D64" s="157"/>
      <c r="E64" s="157"/>
      <c r="F64" s="157"/>
      <c r="G64" s="157"/>
      <c r="H64" s="157"/>
      <c r="I64" s="157"/>
      <c r="J64" s="161"/>
    </row>
    <row r="65" spans="2:10" ht="20.25">
      <c r="B65" s="172"/>
      <c r="C65" s="172"/>
      <c r="D65" s="172"/>
      <c r="E65" s="172"/>
      <c r="F65" s="172"/>
      <c r="G65" s="172"/>
      <c r="H65" s="172"/>
      <c r="I65" s="172"/>
      <c r="J65" s="161"/>
    </row>
    <row r="66" spans="2:10" ht="20.25">
      <c r="B66" s="172"/>
      <c r="C66" s="172"/>
      <c r="D66" s="172"/>
      <c r="E66" s="172"/>
      <c r="F66" s="172"/>
      <c r="G66" s="172"/>
      <c r="H66" s="172"/>
      <c r="I66" s="172"/>
      <c r="J66" s="161"/>
    </row>
    <row r="67" spans="2:10" ht="15.75">
      <c r="B67" s="182"/>
      <c r="C67" s="182"/>
      <c r="D67" s="182"/>
      <c r="E67" s="182"/>
      <c r="F67" s="182"/>
      <c r="G67" s="182"/>
      <c r="H67" s="182"/>
      <c r="I67" s="182"/>
      <c r="J67" s="161"/>
    </row>
    <row r="68" spans="2:10">
      <c r="B68" s="185"/>
      <c r="C68" s="185"/>
      <c r="D68" s="185"/>
      <c r="E68" s="185"/>
      <c r="F68" s="185"/>
      <c r="G68" s="185"/>
      <c r="H68" s="185"/>
      <c r="I68" s="185"/>
      <c r="J68" s="161"/>
    </row>
    <row r="69" spans="2:10">
      <c r="B69" s="159"/>
      <c r="C69" s="159"/>
      <c r="D69" s="170"/>
      <c r="E69" s="170"/>
      <c r="F69" s="170"/>
      <c r="G69" s="170"/>
      <c r="H69" s="171"/>
      <c r="I69" s="171"/>
      <c r="J69" s="161"/>
    </row>
    <row r="70" spans="2:10">
      <c r="B70" s="158"/>
      <c r="C70" s="159"/>
      <c r="D70" s="160"/>
      <c r="E70" s="160"/>
      <c r="F70" s="160"/>
      <c r="G70" s="160"/>
      <c r="H70" s="160"/>
      <c r="I70" s="160"/>
      <c r="J70" s="161"/>
    </row>
    <row r="71" spans="2:10">
      <c r="B71" s="165"/>
      <c r="C71" s="159"/>
      <c r="D71" s="160"/>
      <c r="E71" s="160"/>
      <c r="F71" s="160"/>
      <c r="G71" s="169"/>
      <c r="H71" s="160"/>
      <c r="I71" s="160"/>
      <c r="J71" s="161"/>
    </row>
    <row r="72" spans="2:10">
      <c r="B72" s="185"/>
      <c r="C72" s="185"/>
      <c r="D72" s="185"/>
      <c r="E72" s="185"/>
      <c r="F72" s="185"/>
      <c r="G72" s="185"/>
      <c r="H72" s="185"/>
      <c r="I72" s="185"/>
      <c r="J72" s="161"/>
    </row>
    <row r="73" spans="2:10">
      <c r="B73" s="178"/>
      <c r="C73" s="179"/>
      <c r="D73" s="179"/>
      <c r="E73" s="160"/>
      <c r="F73" s="160"/>
      <c r="G73" s="169"/>
      <c r="H73" s="160"/>
      <c r="I73" s="160"/>
      <c r="J73" s="161"/>
    </row>
    <row r="74" spans="2:10">
      <c r="B74" s="165"/>
      <c r="C74" s="157"/>
      <c r="D74" s="157"/>
      <c r="E74" s="157"/>
      <c r="F74" s="157"/>
      <c r="G74" s="157"/>
      <c r="H74" s="157"/>
      <c r="I74" s="157"/>
      <c r="J74" s="161"/>
    </row>
    <row r="75" spans="2:10">
      <c r="B75" s="180"/>
      <c r="C75" s="180"/>
      <c r="D75" s="180"/>
      <c r="E75" s="180"/>
      <c r="F75" s="180"/>
      <c r="G75" s="180"/>
      <c r="H75" s="180"/>
      <c r="I75" s="180"/>
    </row>
    <row r="76" spans="2:10">
      <c r="B76" s="180"/>
      <c r="C76" s="180"/>
      <c r="D76" s="180"/>
      <c r="E76" s="180"/>
      <c r="F76" s="180"/>
      <c r="G76" s="180"/>
      <c r="H76" s="180"/>
      <c r="I76" s="180"/>
    </row>
    <row r="77" spans="2:10">
      <c r="B77" s="180"/>
      <c r="C77" s="180"/>
      <c r="D77" s="180"/>
      <c r="E77" s="180"/>
      <c r="F77" s="180"/>
      <c r="G77" s="180"/>
      <c r="H77" s="180"/>
      <c r="I77" s="180"/>
    </row>
    <row r="78" spans="2:10">
      <c r="B78" s="180"/>
      <c r="C78" s="180"/>
      <c r="D78" s="180"/>
      <c r="E78" s="180"/>
      <c r="F78" s="180"/>
      <c r="G78" s="180"/>
      <c r="H78" s="180"/>
      <c r="I78" s="180"/>
    </row>
    <row r="79" spans="2:10">
      <c r="B79" s="181"/>
      <c r="C79" s="181"/>
      <c r="D79" s="181"/>
      <c r="E79" s="181"/>
      <c r="F79" s="181"/>
      <c r="G79" s="181"/>
      <c r="H79" s="181"/>
      <c r="I79" s="181"/>
    </row>
    <row r="80" spans="2:10">
      <c r="B80" s="181"/>
      <c r="C80" s="181"/>
      <c r="D80" s="181"/>
      <c r="E80" s="181"/>
      <c r="F80" s="181"/>
      <c r="G80" s="181"/>
      <c r="H80" s="181"/>
      <c r="I80" s="181"/>
    </row>
    <row r="81" spans="2:9">
      <c r="B81" s="181"/>
      <c r="C81" s="181"/>
      <c r="D81" s="181"/>
      <c r="E81" s="181"/>
      <c r="F81" s="181"/>
      <c r="G81" s="181"/>
      <c r="H81" s="181"/>
      <c r="I81" s="181"/>
    </row>
    <row r="82" spans="2:9">
      <c r="B82" s="181"/>
      <c r="C82" s="181"/>
      <c r="D82" s="181"/>
      <c r="E82" s="181"/>
      <c r="F82" s="181"/>
      <c r="G82" s="181"/>
      <c r="H82" s="181"/>
      <c r="I82" s="181"/>
    </row>
  </sheetData>
  <mergeCells count="7">
    <mergeCell ref="A1:A1048576"/>
    <mergeCell ref="K1:K1048576"/>
    <mergeCell ref="B3:I3"/>
    <mergeCell ref="B4:I5"/>
    <mergeCell ref="B2:I2"/>
    <mergeCell ref="B1:I1"/>
    <mergeCell ref="B8:I8"/>
  </mergeCells>
  <hyperlinks>
    <hyperlink ref="B1:I1" location="'Spis Produktów'!B1" display="POWRÓT DO SPISU TREŚCI"/>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3"/>
  <sheetViews>
    <sheetView showGridLines="0" zoomScaleNormal="100" zoomScaleSheetLayoutView="100" workbookViewId="0">
      <selection activeCell="I6" sqref="I6:K7"/>
    </sheetView>
  </sheetViews>
  <sheetFormatPr defaultRowHeight="14.25"/>
  <cols>
    <col min="1" max="1" width="11.75" customWidth="1"/>
    <col min="2" max="2" width="19.125" bestFit="1" customWidth="1"/>
    <col min="3" max="3" width="17.125" bestFit="1" customWidth="1"/>
    <col min="4" max="4" width="13.625" bestFit="1" customWidth="1"/>
    <col min="5" max="5" width="11" bestFit="1" customWidth="1"/>
    <col min="6" max="6" width="13.625" bestFit="1" customWidth="1"/>
    <col min="7" max="7" width="11" bestFit="1" customWidth="1"/>
    <col min="8" max="8" width="13.625" bestFit="1" customWidth="1"/>
    <col min="9" max="9" width="11" bestFit="1" customWidth="1"/>
    <col min="10" max="10" width="13.625" bestFit="1" customWidth="1"/>
    <col min="11" max="11" width="11" bestFit="1" customWidth="1"/>
  </cols>
  <sheetData>
    <row r="1" spans="1:12" ht="27" thickTop="1" thickBot="1">
      <c r="A1" s="345" t="s">
        <v>385</v>
      </c>
      <c r="B1" s="346"/>
      <c r="C1" s="346"/>
      <c r="D1" s="346"/>
      <c r="E1" s="346"/>
      <c r="F1" s="346"/>
      <c r="G1" s="346"/>
      <c r="H1" s="346"/>
      <c r="I1" s="346"/>
      <c r="J1" s="346"/>
      <c r="K1" s="347"/>
    </row>
    <row r="2" spans="1:12" ht="15" customHeight="1" thickTop="1">
      <c r="A2" s="348" t="s">
        <v>28</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15" thickBot="1">
      <c r="A5" s="354"/>
      <c r="B5" s="355"/>
      <c r="C5" s="355"/>
      <c r="D5" s="355"/>
      <c r="E5" s="355"/>
      <c r="F5" s="355"/>
      <c r="G5" s="355"/>
      <c r="H5" s="355"/>
      <c r="I5" s="355"/>
      <c r="J5" s="355"/>
      <c r="K5" s="356"/>
      <c r="L5" s="370"/>
    </row>
    <row r="6" spans="1:12" ht="15" thickTop="1">
      <c r="A6" s="357" t="s">
        <v>177</v>
      </c>
      <c r="B6" s="358"/>
      <c r="C6" s="358"/>
      <c r="D6" s="358"/>
      <c r="E6" s="358"/>
      <c r="F6" s="358"/>
      <c r="G6" s="358"/>
      <c r="H6" s="358"/>
      <c r="I6" s="361">
        <v>0</v>
      </c>
      <c r="J6" s="362"/>
      <c r="K6" s="363"/>
      <c r="L6" s="370"/>
    </row>
    <row r="7" spans="1:12" ht="27.75" customHeight="1" thickBot="1">
      <c r="A7" s="359"/>
      <c r="B7" s="360"/>
      <c r="C7" s="360"/>
      <c r="D7" s="360"/>
      <c r="E7" s="360"/>
      <c r="F7" s="360"/>
      <c r="G7" s="360"/>
      <c r="H7" s="360"/>
      <c r="I7" s="364"/>
      <c r="J7" s="365"/>
      <c r="K7" s="366"/>
      <c r="L7" s="370"/>
    </row>
    <row r="8" spans="1:12" ht="21.75" thickTop="1" thickBot="1">
      <c r="A8" s="367" t="s">
        <v>497</v>
      </c>
      <c r="B8" s="368"/>
      <c r="C8" s="368"/>
      <c r="D8" s="368"/>
      <c r="E8" s="368"/>
      <c r="F8" s="368"/>
      <c r="G8" s="368"/>
      <c r="H8" s="368"/>
      <c r="I8" s="368"/>
      <c r="J8" s="368"/>
      <c r="K8" s="369"/>
      <c r="L8" s="370"/>
    </row>
    <row r="9" spans="1:12" ht="19.5" thickTop="1" thickBot="1">
      <c r="A9" s="374" t="s">
        <v>499</v>
      </c>
      <c r="B9" s="375"/>
      <c r="C9" s="376"/>
      <c r="D9" s="327" t="s">
        <v>29</v>
      </c>
      <c r="E9" s="327"/>
      <c r="F9" s="327" t="s">
        <v>178</v>
      </c>
      <c r="G9" s="327"/>
      <c r="H9" s="327" t="s">
        <v>23</v>
      </c>
      <c r="I9" s="327"/>
      <c r="J9" s="327" t="s">
        <v>30</v>
      </c>
      <c r="K9" s="327"/>
      <c r="L9" s="370"/>
    </row>
    <row r="10" spans="1:12" ht="48.75" thickTop="1" thickBot="1">
      <c r="A10" s="3" t="s">
        <v>450</v>
      </c>
      <c r="B10" s="2" t="s">
        <v>480</v>
      </c>
      <c r="C10" s="3" t="s">
        <v>481</v>
      </c>
      <c r="D10" s="3" t="s">
        <v>7</v>
      </c>
      <c r="E10" s="3" t="s">
        <v>3</v>
      </c>
      <c r="F10" s="3" t="s">
        <v>7</v>
      </c>
      <c r="G10" s="3" t="s">
        <v>3</v>
      </c>
      <c r="H10" s="3" t="s">
        <v>7</v>
      </c>
      <c r="I10" s="3" t="s">
        <v>3</v>
      </c>
      <c r="J10" s="3" t="s">
        <v>7</v>
      </c>
      <c r="K10" s="3" t="s">
        <v>3</v>
      </c>
      <c r="L10" s="370"/>
    </row>
    <row r="11" spans="1:12" ht="15.75" thickTop="1" thickBot="1">
      <c r="A11" s="4" t="s">
        <v>451</v>
      </c>
      <c r="B11" s="4" t="s">
        <v>37</v>
      </c>
      <c r="C11" s="4" t="s">
        <v>44</v>
      </c>
      <c r="D11" s="5">
        <f>E11-E11*I6</f>
        <v>1250</v>
      </c>
      <c r="E11" s="5">
        <v>1250</v>
      </c>
      <c r="F11" s="5">
        <f>G11-G11*I6</f>
        <v>1450</v>
      </c>
      <c r="G11" s="5">
        <v>1450</v>
      </c>
      <c r="H11" s="5">
        <f>I11-I11*I6</f>
        <v>1150</v>
      </c>
      <c r="I11" s="5">
        <v>1150</v>
      </c>
      <c r="J11" s="5">
        <f>K11-K11*I6</f>
        <v>1350</v>
      </c>
      <c r="K11" s="5">
        <v>1350</v>
      </c>
      <c r="L11" s="370"/>
    </row>
    <row r="12" spans="1:12" ht="18" customHeight="1" thickTop="1" thickBot="1">
      <c r="A12" s="7" t="s">
        <v>452</v>
      </c>
      <c r="B12" s="8" t="s">
        <v>38</v>
      </c>
      <c r="C12" s="8" t="s">
        <v>45</v>
      </c>
      <c r="D12" s="9">
        <f>E12-E12*I6</f>
        <v>1295</v>
      </c>
      <c r="E12" s="10">
        <v>1295</v>
      </c>
      <c r="F12" s="9">
        <f>G12-G12*I6</f>
        <v>1495</v>
      </c>
      <c r="G12" s="10">
        <v>1495</v>
      </c>
      <c r="H12" s="9">
        <f>I12-I12*I6</f>
        <v>1195</v>
      </c>
      <c r="I12" s="10">
        <v>1195</v>
      </c>
      <c r="J12" s="9">
        <f>K12-K12*I6</f>
        <v>1395</v>
      </c>
      <c r="K12" s="10">
        <v>1395</v>
      </c>
      <c r="L12" s="370"/>
    </row>
    <row r="13" spans="1:12" ht="18" customHeight="1" thickTop="1" thickBot="1">
      <c r="A13" s="4" t="s">
        <v>453</v>
      </c>
      <c r="B13" s="4" t="s">
        <v>39</v>
      </c>
      <c r="C13" s="4" t="s">
        <v>46</v>
      </c>
      <c r="D13" s="5">
        <f>E13-E13*I6</f>
        <v>1350</v>
      </c>
      <c r="E13" s="5">
        <v>1350</v>
      </c>
      <c r="F13" s="5">
        <f>G13-G13*I6</f>
        <v>1550</v>
      </c>
      <c r="G13" s="5">
        <v>1550</v>
      </c>
      <c r="H13" s="5">
        <f>I13-I13*I6</f>
        <v>1250</v>
      </c>
      <c r="I13" s="5">
        <v>1250</v>
      </c>
      <c r="J13" s="5">
        <f>K13-K13*I6</f>
        <v>1450</v>
      </c>
      <c r="K13" s="5">
        <v>1450</v>
      </c>
      <c r="L13" s="370"/>
    </row>
    <row r="14" spans="1:12" ht="18" customHeight="1" thickTop="1" thickBot="1">
      <c r="A14" s="7" t="s">
        <v>454</v>
      </c>
      <c r="B14" s="8" t="s">
        <v>40</v>
      </c>
      <c r="C14" s="8" t="s">
        <v>47</v>
      </c>
      <c r="D14" s="9">
        <f>E14-E14*I6</f>
        <v>1450</v>
      </c>
      <c r="E14" s="10">
        <v>1450</v>
      </c>
      <c r="F14" s="30" t="s">
        <v>25</v>
      </c>
      <c r="G14" s="290" t="s">
        <v>25</v>
      </c>
      <c r="H14" s="9">
        <f>I14-I14*I6</f>
        <v>1350</v>
      </c>
      <c r="I14" s="10">
        <v>1350</v>
      </c>
      <c r="J14" s="9">
        <f>K14-K14*I6</f>
        <v>1550</v>
      </c>
      <c r="K14" s="10">
        <v>1550</v>
      </c>
      <c r="L14" s="370"/>
    </row>
    <row r="15" spans="1:12" ht="18" customHeight="1" thickTop="1" thickBot="1">
      <c r="A15" s="11" t="s">
        <v>455</v>
      </c>
      <c r="B15" s="12" t="s">
        <v>41</v>
      </c>
      <c r="C15" s="12" t="s">
        <v>48</v>
      </c>
      <c r="D15" s="263">
        <f>E15-E15*I6</f>
        <v>1675</v>
      </c>
      <c r="E15" s="13">
        <v>1675</v>
      </c>
      <c r="F15" s="273" t="s">
        <v>25</v>
      </c>
      <c r="G15" s="29" t="s">
        <v>25</v>
      </c>
      <c r="H15" s="263">
        <f>I15-I15*I6</f>
        <v>1575</v>
      </c>
      <c r="I15" s="13">
        <v>1575</v>
      </c>
      <c r="J15" s="263">
        <f>K15-K15*I6</f>
        <v>1795</v>
      </c>
      <c r="K15" s="13">
        <v>1795</v>
      </c>
      <c r="L15" s="370"/>
    </row>
    <row r="16" spans="1:12" ht="18" customHeight="1" thickTop="1" thickBot="1">
      <c r="A16" s="7" t="s">
        <v>456</v>
      </c>
      <c r="B16" s="8" t="s">
        <v>42</v>
      </c>
      <c r="C16" s="8" t="s">
        <v>49</v>
      </c>
      <c r="D16" s="10">
        <f>E16-E16*I6</f>
        <v>1840</v>
      </c>
      <c r="E16" s="10">
        <v>1840</v>
      </c>
      <c r="F16" s="30" t="s">
        <v>25</v>
      </c>
      <c r="G16" s="290" t="s">
        <v>25</v>
      </c>
      <c r="H16" s="9">
        <f>I16-I16*I6</f>
        <v>1840</v>
      </c>
      <c r="I16" s="10">
        <v>1840</v>
      </c>
      <c r="J16" s="9">
        <f>K16-K16*I6</f>
        <v>1980</v>
      </c>
      <c r="K16" s="10">
        <v>1980</v>
      </c>
      <c r="L16" s="370"/>
    </row>
    <row r="17" spans="1:12" ht="18" customHeight="1" thickTop="1" thickBot="1">
      <c r="A17" s="11" t="s">
        <v>457</v>
      </c>
      <c r="B17" s="12" t="s">
        <v>50</v>
      </c>
      <c r="C17" s="12" t="s">
        <v>42</v>
      </c>
      <c r="D17" s="5">
        <f>E17-E17*I6</f>
        <v>2050</v>
      </c>
      <c r="E17" s="13">
        <v>2050</v>
      </c>
      <c r="F17" s="33" t="s">
        <v>25</v>
      </c>
      <c r="G17" s="29" t="s">
        <v>25</v>
      </c>
      <c r="H17" s="5">
        <f>I17-I17*I6</f>
        <v>1980</v>
      </c>
      <c r="I17" s="13">
        <v>1980</v>
      </c>
      <c r="J17" s="5">
        <f>K17-K17*I6</f>
        <v>2210</v>
      </c>
      <c r="K17" s="13">
        <v>2210</v>
      </c>
      <c r="L17" s="370"/>
    </row>
    <row r="18" spans="1:12" ht="19.5" customHeight="1" thickTop="1" thickBot="1">
      <c r="A18" s="268" t="s">
        <v>479</v>
      </c>
      <c r="B18" s="269" t="s">
        <v>483</v>
      </c>
      <c r="C18" s="270" t="s">
        <v>482</v>
      </c>
      <c r="D18" s="327" t="s">
        <v>29</v>
      </c>
      <c r="E18" s="327"/>
      <c r="F18" s="327" t="s">
        <v>178</v>
      </c>
      <c r="G18" s="327"/>
      <c r="H18" s="327" t="s">
        <v>23</v>
      </c>
      <c r="I18" s="327"/>
      <c r="J18" s="327" t="s">
        <v>30</v>
      </c>
      <c r="K18" s="327"/>
      <c r="L18" s="370"/>
    </row>
    <row r="19" spans="1:12" ht="18" customHeight="1" thickTop="1" thickBot="1">
      <c r="A19" s="18" t="s">
        <v>458</v>
      </c>
      <c r="B19" s="4" t="s">
        <v>51</v>
      </c>
      <c r="C19" s="18" t="s">
        <v>541</v>
      </c>
      <c r="D19" s="19">
        <f>E19-E19*I6</f>
        <v>1150</v>
      </c>
      <c r="E19" s="19">
        <v>1150</v>
      </c>
      <c r="F19" s="19">
        <f>G19-G19*I6</f>
        <v>1350</v>
      </c>
      <c r="G19" s="19">
        <v>1350</v>
      </c>
      <c r="H19" s="19">
        <f>I19-I19*I6</f>
        <v>990</v>
      </c>
      <c r="I19" s="19">
        <v>990</v>
      </c>
      <c r="J19" s="19">
        <f>K19-K19*I6</f>
        <v>1250</v>
      </c>
      <c r="K19" s="19">
        <v>1250</v>
      </c>
      <c r="L19" s="370"/>
    </row>
    <row r="20" spans="1:12" ht="18" customHeight="1" thickTop="1" thickBot="1">
      <c r="A20" s="7" t="s">
        <v>459</v>
      </c>
      <c r="B20" s="8" t="s">
        <v>52</v>
      </c>
      <c r="C20" s="8" t="s">
        <v>542</v>
      </c>
      <c r="D20" s="9">
        <f>E20-E20*I6</f>
        <v>1250</v>
      </c>
      <c r="E20" s="10">
        <v>1250</v>
      </c>
      <c r="F20" s="9">
        <f>G20-G20*I6</f>
        <v>1450</v>
      </c>
      <c r="G20" s="10">
        <v>1450</v>
      </c>
      <c r="H20" s="9">
        <f>I20-I20*I6</f>
        <v>1090</v>
      </c>
      <c r="I20" s="10">
        <v>1090</v>
      </c>
      <c r="J20" s="9">
        <f>K20-K20*I6</f>
        <v>1350</v>
      </c>
      <c r="K20" s="10">
        <v>1350</v>
      </c>
      <c r="L20" s="370"/>
    </row>
    <row r="21" spans="1:12" ht="18" customHeight="1" thickTop="1" thickBot="1">
      <c r="A21" s="4" t="s">
        <v>460</v>
      </c>
      <c r="B21" s="4" t="s">
        <v>53</v>
      </c>
      <c r="C21" s="4" t="s">
        <v>543</v>
      </c>
      <c r="D21" s="5">
        <f>E21-E21*I6</f>
        <v>1350</v>
      </c>
      <c r="E21" s="5">
        <v>1350</v>
      </c>
      <c r="F21" s="5">
        <f>G21-G21*I6</f>
        <v>1550</v>
      </c>
      <c r="G21" s="5">
        <v>1550</v>
      </c>
      <c r="H21" s="5">
        <f>I21-I21*I6</f>
        <v>1140</v>
      </c>
      <c r="I21" s="5">
        <v>1140</v>
      </c>
      <c r="J21" s="5">
        <f>K21-K21*I6</f>
        <v>1450</v>
      </c>
      <c r="K21" s="5">
        <v>1450</v>
      </c>
      <c r="L21" s="370"/>
    </row>
    <row r="22" spans="1:12" ht="18" customHeight="1" thickTop="1" thickBot="1">
      <c r="A22" s="7" t="s">
        <v>461</v>
      </c>
      <c r="B22" s="8" t="s">
        <v>54</v>
      </c>
      <c r="C22" s="8" t="s">
        <v>544</v>
      </c>
      <c r="D22" s="9">
        <f>E22-E22*I6</f>
        <v>1395</v>
      </c>
      <c r="E22" s="10">
        <v>1395</v>
      </c>
      <c r="F22" s="9">
        <f>G22-G22*I6</f>
        <v>1595</v>
      </c>
      <c r="G22" s="10">
        <v>1595</v>
      </c>
      <c r="H22" s="9">
        <f>I22-I22*I6</f>
        <v>1190</v>
      </c>
      <c r="I22" s="10">
        <v>1190</v>
      </c>
      <c r="J22" s="9">
        <f>K22-K22*I6</f>
        <v>1495</v>
      </c>
      <c r="K22" s="10">
        <v>1495</v>
      </c>
      <c r="L22" s="370"/>
    </row>
    <row r="23" spans="1:12" ht="18" customHeight="1" thickTop="1" thickBot="1">
      <c r="A23" s="11" t="s">
        <v>462</v>
      </c>
      <c r="B23" s="12" t="s">
        <v>55</v>
      </c>
      <c r="C23" s="12" t="s">
        <v>545</v>
      </c>
      <c r="D23" s="5">
        <f>E23-E23*I6</f>
        <v>1625</v>
      </c>
      <c r="E23" s="13">
        <v>1625</v>
      </c>
      <c r="F23" s="5">
        <f>G23-G23*I6</f>
        <v>1825</v>
      </c>
      <c r="G23" s="13">
        <v>1825</v>
      </c>
      <c r="H23" s="5">
        <f>I23-I23*I6</f>
        <v>1425</v>
      </c>
      <c r="I23" s="13">
        <v>1425</v>
      </c>
      <c r="J23" s="5">
        <f>K23-K23*I6</f>
        <v>1725</v>
      </c>
      <c r="K23" s="13">
        <v>1725</v>
      </c>
      <c r="L23" s="370"/>
    </row>
    <row r="24" spans="1:12" ht="18" customHeight="1" thickTop="1" thickBot="1">
      <c r="A24" s="7" t="s">
        <v>463</v>
      </c>
      <c r="B24" s="8" t="s">
        <v>56</v>
      </c>
      <c r="C24" s="8" t="s">
        <v>546</v>
      </c>
      <c r="D24" s="9">
        <f>E24-E24*I6</f>
        <v>1850</v>
      </c>
      <c r="E24" s="10">
        <v>1850</v>
      </c>
      <c r="F24" s="9">
        <f>G24-G24*I6</f>
        <v>1595</v>
      </c>
      <c r="G24" s="10">
        <v>1595</v>
      </c>
      <c r="H24" s="9">
        <f>I24-I24*I6</f>
        <v>1690</v>
      </c>
      <c r="I24" s="10">
        <v>1690</v>
      </c>
      <c r="J24" s="9">
        <f>K24-K24*I6</f>
        <v>1970</v>
      </c>
      <c r="K24" s="10">
        <v>1970</v>
      </c>
      <c r="L24" s="370"/>
    </row>
    <row r="25" spans="1:12" ht="18" customHeight="1" thickTop="1" thickBot="1">
      <c r="A25" s="11" t="s">
        <v>464</v>
      </c>
      <c r="B25" s="12" t="s">
        <v>547</v>
      </c>
      <c r="C25" s="12" t="s">
        <v>56</v>
      </c>
      <c r="D25" s="5">
        <f>E25-E25*I6</f>
        <v>2050</v>
      </c>
      <c r="E25" s="13">
        <v>2050</v>
      </c>
      <c r="F25" s="5">
        <f>G25-G25*I6</f>
        <v>1825</v>
      </c>
      <c r="G25" s="13">
        <v>1825</v>
      </c>
      <c r="H25" s="5">
        <f>I25-I25*I6</f>
        <v>1825</v>
      </c>
      <c r="I25" s="13">
        <v>1825</v>
      </c>
      <c r="J25" s="5">
        <f>K25-K25*I6</f>
        <v>2180</v>
      </c>
      <c r="K25" s="13">
        <v>2180</v>
      </c>
      <c r="L25" s="370"/>
    </row>
    <row r="26" spans="1:12" ht="19.5" customHeight="1" thickTop="1" thickBot="1">
      <c r="A26" s="268" t="s">
        <v>479</v>
      </c>
      <c r="B26" s="269" t="s">
        <v>483</v>
      </c>
      <c r="C26" s="270" t="s">
        <v>482</v>
      </c>
      <c r="D26" s="327" t="s">
        <v>29</v>
      </c>
      <c r="E26" s="327"/>
      <c r="F26" s="327" t="s">
        <v>178</v>
      </c>
      <c r="G26" s="327"/>
      <c r="H26" s="327" t="s">
        <v>23</v>
      </c>
      <c r="I26" s="327"/>
      <c r="J26" s="327" t="s">
        <v>30</v>
      </c>
      <c r="K26" s="327"/>
      <c r="L26" s="370"/>
    </row>
    <row r="27" spans="1:12" ht="18" customHeight="1" thickTop="1" thickBot="1">
      <c r="A27" s="18" t="s">
        <v>465</v>
      </c>
      <c r="B27" s="4" t="s">
        <v>60</v>
      </c>
      <c r="C27" s="18" t="s">
        <v>67</v>
      </c>
      <c r="D27" s="19">
        <f>E27-E27*I6</f>
        <v>1125</v>
      </c>
      <c r="E27" s="19">
        <v>1125</v>
      </c>
      <c r="F27" s="19">
        <f>G27-G27*I6</f>
        <v>1325</v>
      </c>
      <c r="G27" s="19">
        <v>1325</v>
      </c>
      <c r="H27" s="19">
        <f>I27-I27*I6</f>
        <v>990</v>
      </c>
      <c r="I27" s="19">
        <v>990</v>
      </c>
      <c r="J27" s="19">
        <f>K27-K27*I6</f>
        <v>1225</v>
      </c>
      <c r="K27" s="19">
        <v>1225</v>
      </c>
      <c r="L27" s="370"/>
    </row>
    <row r="28" spans="1:12" ht="18" customHeight="1" thickTop="1" thickBot="1">
      <c r="A28" s="7" t="s">
        <v>466</v>
      </c>
      <c r="B28" s="8" t="s">
        <v>61</v>
      </c>
      <c r="C28" s="8" t="s">
        <v>68</v>
      </c>
      <c r="D28" s="9">
        <f>E28-E28*I6</f>
        <v>1225</v>
      </c>
      <c r="E28" s="10">
        <v>1225</v>
      </c>
      <c r="F28" s="9">
        <f>G28-G28*I6</f>
        <v>1450</v>
      </c>
      <c r="G28" s="10">
        <v>1450</v>
      </c>
      <c r="H28" s="9">
        <f>I28-I28*I6</f>
        <v>1050</v>
      </c>
      <c r="I28" s="10">
        <v>1050</v>
      </c>
      <c r="J28" s="9">
        <f>K28-K28*I6</f>
        <v>1325</v>
      </c>
      <c r="K28" s="10">
        <v>1325</v>
      </c>
      <c r="L28" s="370"/>
    </row>
    <row r="29" spans="1:12" ht="18" customHeight="1" thickTop="1" thickBot="1">
      <c r="A29" s="4" t="s">
        <v>467</v>
      </c>
      <c r="B29" s="4" t="s">
        <v>62</v>
      </c>
      <c r="C29" s="4" t="s">
        <v>69</v>
      </c>
      <c r="D29" s="5">
        <f>E29-E29*I6</f>
        <v>1250</v>
      </c>
      <c r="E29" s="5">
        <v>1250</v>
      </c>
      <c r="F29" s="5">
        <f>G29-G29*I6</f>
        <v>1580</v>
      </c>
      <c r="G29" s="5">
        <v>1580</v>
      </c>
      <c r="H29" s="5">
        <f>I29-I29*I6</f>
        <v>1090</v>
      </c>
      <c r="I29" s="5">
        <v>1090</v>
      </c>
      <c r="J29" s="5">
        <f>K29-K29*I6</f>
        <v>1350</v>
      </c>
      <c r="K29" s="5">
        <v>1350</v>
      </c>
      <c r="L29" s="370"/>
    </row>
    <row r="30" spans="1:12" ht="18" customHeight="1" thickTop="1" thickBot="1">
      <c r="A30" s="7" t="s">
        <v>468</v>
      </c>
      <c r="B30" s="8" t="s">
        <v>63</v>
      </c>
      <c r="C30" s="8" t="s">
        <v>70</v>
      </c>
      <c r="D30" s="9">
        <f>E30-E30*I6</f>
        <v>1295</v>
      </c>
      <c r="E30" s="10">
        <v>1295</v>
      </c>
      <c r="F30" s="9">
        <f>G30-G30*I6</f>
        <v>1720</v>
      </c>
      <c r="G30" s="10">
        <v>1720</v>
      </c>
      <c r="H30" s="9">
        <f>I30-I30*I6</f>
        <v>1150</v>
      </c>
      <c r="I30" s="10">
        <v>1150</v>
      </c>
      <c r="J30" s="9">
        <f>K30-K30*I6</f>
        <v>1395</v>
      </c>
      <c r="K30" s="10">
        <v>1395</v>
      </c>
      <c r="L30" s="370"/>
    </row>
    <row r="31" spans="1:12" ht="18" customHeight="1" thickTop="1" thickBot="1">
      <c r="A31" s="11" t="s">
        <v>469</v>
      </c>
      <c r="B31" s="12" t="s">
        <v>64</v>
      </c>
      <c r="C31" s="12" t="s">
        <v>575</v>
      </c>
      <c r="D31" s="5">
        <f>E31-E31*I6</f>
        <v>1525</v>
      </c>
      <c r="E31" s="13">
        <v>1525</v>
      </c>
      <c r="F31" s="5">
        <f>G31-G31*I6</f>
        <v>1850</v>
      </c>
      <c r="G31" s="13">
        <v>1850</v>
      </c>
      <c r="H31" s="5">
        <f>I31-I31*I6</f>
        <v>1375</v>
      </c>
      <c r="I31" s="13">
        <v>1375</v>
      </c>
      <c r="J31" s="5">
        <f>K31-K31*I6</f>
        <v>1625</v>
      </c>
      <c r="K31" s="13">
        <v>1625</v>
      </c>
      <c r="L31" s="370"/>
    </row>
    <row r="32" spans="1:12" ht="18" customHeight="1" thickTop="1" thickBot="1">
      <c r="A32" s="7" t="s">
        <v>470</v>
      </c>
      <c r="B32" s="8" t="s">
        <v>65</v>
      </c>
      <c r="C32" s="8" t="s">
        <v>72</v>
      </c>
      <c r="D32" s="9">
        <f>E32-E32*I6</f>
        <v>1800</v>
      </c>
      <c r="E32" s="10">
        <v>1800</v>
      </c>
      <c r="F32" s="9">
        <f>G32-G32*I6</f>
        <v>1990</v>
      </c>
      <c r="G32" s="10">
        <v>1990</v>
      </c>
      <c r="H32" s="9">
        <f>I32-I32*I6</f>
        <v>1590</v>
      </c>
      <c r="I32" s="10">
        <v>1590</v>
      </c>
      <c r="J32" s="9">
        <f>K32-K32*I6</f>
        <v>1920</v>
      </c>
      <c r="K32" s="10">
        <v>1920</v>
      </c>
      <c r="L32" s="370"/>
    </row>
    <row r="33" spans="1:12" ht="18" customHeight="1" thickTop="1" thickBot="1">
      <c r="A33" s="21" t="s">
        <v>471</v>
      </c>
      <c r="B33" s="22" t="s">
        <v>446</v>
      </c>
      <c r="C33" s="22" t="s">
        <v>65</v>
      </c>
      <c r="D33" s="23">
        <f>E33-E33*I6</f>
        <v>1975</v>
      </c>
      <c r="E33" s="24">
        <v>1975</v>
      </c>
      <c r="F33" s="23">
        <f>G33-G33*I6</f>
        <v>2130</v>
      </c>
      <c r="G33" s="24">
        <v>2130</v>
      </c>
      <c r="H33" s="23">
        <f>I33-I33*I6</f>
        <v>1650</v>
      </c>
      <c r="I33" s="24">
        <v>1650</v>
      </c>
      <c r="J33" s="23">
        <f>K33-K33*I6</f>
        <v>2100</v>
      </c>
      <c r="K33" s="24">
        <v>2100</v>
      </c>
      <c r="L33" s="370"/>
    </row>
    <row r="34" spans="1:12" ht="18" customHeight="1" thickTop="1" thickBot="1">
      <c r="A34" s="268" t="s">
        <v>479</v>
      </c>
      <c r="B34" s="269" t="s">
        <v>483</v>
      </c>
      <c r="C34" s="270" t="s">
        <v>482</v>
      </c>
      <c r="D34" s="332" t="s">
        <v>29</v>
      </c>
      <c r="E34" s="332"/>
      <c r="F34" s="332" t="s">
        <v>178</v>
      </c>
      <c r="G34" s="332"/>
      <c r="H34" s="332" t="s">
        <v>23</v>
      </c>
      <c r="I34" s="332"/>
      <c r="J34" s="332" t="s">
        <v>30</v>
      </c>
      <c r="K34" s="342"/>
      <c r="L34" s="370"/>
    </row>
    <row r="35" spans="1:12" ht="18" customHeight="1" thickTop="1" thickBot="1">
      <c r="A35" s="18" t="s">
        <v>472</v>
      </c>
      <c r="B35" s="18" t="s">
        <v>591</v>
      </c>
      <c r="C35" s="18" t="s">
        <v>607</v>
      </c>
      <c r="D35" s="19">
        <f>E35-E35*I6</f>
        <v>1125</v>
      </c>
      <c r="E35" s="19">
        <v>1125</v>
      </c>
      <c r="F35" s="19">
        <f>G35-G35*I6</f>
        <v>1325</v>
      </c>
      <c r="G35" s="19">
        <v>1325</v>
      </c>
      <c r="H35" s="19">
        <f>I35-I35*I6</f>
        <v>990</v>
      </c>
      <c r="I35" s="19">
        <v>990</v>
      </c>
      <c r="J35" s="19">
        <f>K35-K35*I6</f>
        <v>1225</v>
      </c>
      <c r="K35" s="19">
        <v>1225</v>
      </c>
      <c r="L35" s="370"/>
    </row>
    <row r="36" spans="1:12" ht="18" customHeight="1" thickTop="1" thickBot="1">
      <c r="A36" s="7" t="s">
        <v>473</v>
      </c>
      <c r="B36" s="8" t="s">
        <v>590</v>
      </c>
      <c r="C36" s="8" t="s">
        <v>608</v>
      </c>
      <c r="D36" s="9">
        <f>E36-E36*I6</f>
        <v>1225</v>
      </c>
      <c r="E36" s="10">
        <v>1225</v>
      </c>
      <c r="F36" s="9">
        <f>G36-G36*I6</f>
        <v>1450</v>
      </c>
      <c r="G36" s="10">
        <v>1450</v>
      </c>
      <c r="H36" s="9">
        <f>I36-I36*I6</f>
        <v>1050</v>
      </c>
      <c r="I36" s="10">
        <v>1050</v>
      </c>
      <c r="J36" s="9">
        <f>K36-K36*I6</f>
        <v>1325</v>
      </c>
      <c r="K36" s="10">
        <v>1325</v>
      </c>
      <c r="L36" s="370"/>
    </row>
    <row r="37" spans="1:12" ht="18" customHeight="1" thickTop="1" thickBot="1">
      <c r="A37" s="4" t="s">
        <v>474</v>
      </c>
      <c r="B37" s="4" t="s">
        <v>589</v>
      </c>
      <c r="C37" s="4" t="s">
        <v>606</v>
      </c>
      <c r="D37" s="5">
        <f>E37-E37*I6</f>
        <v>1250</v>
      </c>
      <c r="E37" s="5">
        <v>1250</v>
      </c>
      <c r="F37" s="5">
        <f>G37-G37*I6</f>
        <v>1580</v>
      </c>
      <c r="G37" s="5">
        <v>1580</v>
      </c>
      <c r="H37" s="5">
        <f>I37-I37*I6</f>
        <v>1090</v>
      </c>
      <c r="I37" s="5">
        <v>1090</v>
      </c>
      <c r="J37" s="5">
        <f>K37-K37*I6</f>
        <v>1350</v>
      </c>
      <c r="K37" s="5">
        <v>1350</v>
      </c>
      <c r="L37" s="370"/>
    </row>
    <row r="38" spans="1:12" ht="18" customHeight="1" thickTop="1" thickBot="1">
      <c r="A38" s="7" t="s">
        <v>475</v>
      </c>
      <c r="B38" s="8" t="s">
        <v>588</v>
      </c>
      <c r="C38" s="8" t="s">
        <v>605</v>
      </c>
      <c r="D38" s="9">
        <f>E38-E38*I6</f>
        <v>1295</v>
      </c>
      <c r="E38" s="10">
        <v>1295</v>
      </c>
      <c r="F38" s="9">
        <f>G38-G38*I6</f>
        <v>1720</v>
      </c>
      <c r="G38" s="10">
        <v>1720</v>
      </c>
      <c r="H38" s="9">
        <f>I38-I38*I6</f>
        <v>1150</v>
      </c>
      <c r="I38" s="10">
        <v>1150</v>
      </c>
      <c r="J38" s="9">
        <f>K38-K38*I6</f>
        <v>1395</v>
      </c>
      <c r="K38" s="10">
        <v>1395</v>
      </c>
      <c r="L38" s="370"/>
    </row>
    <row r="39" spans="1:12" ht="18" customHeight="1" thickTop="1" thickBot="1">
      <c r="A39" s="11" t="s">
        <v>476</v>
      </c>
      <c r="B39" s="12" t="s">
        <v>587</v>
      </c>
      <c r="C39" s="12" t="s">
        <v>604</v>
      </c>
      <c r="D39" s="5">
        <f>E39-E39*I6</f>
        <v>1525</v>
      </c>
      <c r="E39" s="13">
        <v>1525</v>
      </c>
      <c r="F39" s="5">
        <f>G39-G39*I6</f>
        <v>1850</v>
      </c>
      <c r="G39" s="13">
        <v>1850</v>
      </c>
      <c r="H39" s="5">
        <f>I39-I39*I6</f>
        <v>1375</v>
      </c>
      <c r="I39" s="13">
        <v>1375</v>
      </c>
      <c r="J39" s="5">
        <f>K39-K39*I6</f>
        <v>1625</v>
      </c>
      <c r="K39" s="13">
        <v>1625</v>
      </c>
      <c r="L39" s="370"/>
    </row>
    <row r="40" spans="1:12" ht="18" customHeight="1" thickTop="1" thickBot="1">
      <c r="A40" s="7" t="s">
        <v>477</v>
      </c>
      <c r="B40" s="8" t="s">
        <v>586</v>
      </c>
      <c r="C40" s="8" t="s">
        <v>603</v>
      </c>
      <c r="D40" s="9">
        <f>E40-E40*I6</f>
        <v>1800</v>
      </c>
      <c r="E40" s="10">
        <v>1800</v>
      </c>
      <c r="F40" s="9">
        <f>G40-G40*I6</f>
        <v>1990</v>
      </c>
      <c r="G40" s="10">
        <v>1990</v>
      </c>
      <c r="H40" s="9">
        <f>I40-I40*I6</f>
        <v>1590</v>
      </c>
      <c r="I40" s="10">
        <v>1590</v>
      </c>
      <c r="J40" s="9">
        <f>K40-K40*I6</f>
        <v>1920</v>
      </c>
      <c r="K40" s="10">
        <v>1920</v>
      </c>
      <c r="L40" s="370"/>
    </row>
    <row r="41" spans="1:12" ht="18" customHeight="1" thickTop="1" thickBot="1">
      <c r="A41" s="11" t="s">
        <v>478</v>
      </c>
      <c r="B41" s="12" t="s">
        <v>602</v>
      </c>
      <c r="C41" s="12" t="s">
        <v>586</v>
      </c>
      <c r="D41" s="5">
        <f>E41-E41*I6</f>
        <v>1975</v>
      </c>
      <c r="E41" s="24">
        <v>1975</v>
      </c>
      <c r="F41" s="5">
        <f>G41-G41*I6</f>
        <v>2130</v>
      </c>
      <c r="G41" s="24">
        <v>2130</v>
      </c>
      <c r="H41" s="5">
        <f>I41-I41*I6</f>
        <v>1650</v>
      </c>
      <c r="I41" s="24">
        <v>1650</v>
      </c>
      <c r="J41" s="5">
        <f>K41-K41*I6</f>
        <v>2100</v>
      </c>
      <c r="K41" s="24">
        <v>2100</v>
      </c>
      <c r="L41" s="370"/>
    </row>
    <row r="42" spans="1:12" ht="21" customHeight="1" thickTop="1" thickBot="1">
      <c r="A42" s="330" t="s">
        <v>13</v>
      </c>
      <c r="B42" s="331"/>
      <c r="C42" s="331"/>
      <c r="D42" s="331"/>
      <c r="E42" s="331"/>
      <c r="F42" s="331"/>
      <c r="G42" s="331"/>
      <c r="H42" s="331"/>
      <c r="I42" s="331"/>
      <c r="J42" s="295"/>
      <c r="K42" s="296"/>
      <c r="L42" s="370"/>
    </row>
    <row r="43" spans="1:12" ht="33" thickTop="1" thickBot="1">
      <c r="A43" s="336" t="s">
        <v>495</v>
      </c>
      <c r="B43" s="337"/>
      <c r="C43" s="337"/>
      <c r="D43" s="337"/>
      <c r="E43" s="337"/>
      <c r="F43" s="337"/>
      <c r="G43" s="337"/>
      <c r="H43" s="337"/>
      <c r="I43" s="338"/>
      <c r="J43" s="271" t="s">
        <v>7</v>
      </c>
      <c r="K43" s="272" t="s">
        <v>3</v>
      </c>
      <c r="L43" s="370"/>
    </row>
    <row r="44" spans="1:12" ht="24" thickTop="1" thickBot="1">
      <c r="A44" s="343" t="s">
        <v>493</v>
      </c>
      <c r="B44" s="344"/>
      <c r="C44" s="344"/>
      <c r="D44" s="344"/>
      <c r="E44" s="344"/>
      <c r="F44" s="344"/>
      <c r="G44" s="344"/>
      <c r="H44" s="344"/>
      <c r="I44" s="344"/>
      <c r="J44" s="291"/>
      <c r="K44" s="292"/>
      <c r="L44" s="370"/>
    </row>
    <row r="45" spans="1:12" ht="15.75" thickTop="1" thickBot="1">
      <c r="A45" s="339" t="s">
        <v>492</v>
      </c>
      <c r="B45" s="340"/>
      <c r="C45" s="340"/>
      <c r="D45" s="340"/>
      <c r="E45" s="340"/>
      <c r="F45" s="340"/>
      <c r="G45" s="340"/>
      <c r="H45" s="340"/>
      <c r="I45" s="341"/>
      <c r="J45" s="27">
        <f>K45-(K45*I6)</f>
        <v>590</v>
      </c>
      <c r="K45" s="15">
        <v>590</v>
      </c>
      <c r="L45" s="370"/>
    </row>
    <row r="46" spans="1:12" ht="18" customHeight="1" thickTop="1" thickBot="1">
      <c r="A46" s="333" t="s">
        <v>496</v>
      </c>
      <c r="B46" s="334"/>
      <c r="C46" s="334"/>
      <c r="D46" s="334"/>
      <c r="E46" s="334"/>
      <c r="F46" s="334"/>
      <c r="G46" s="334"/>
      <c r="H46" s="334"/>
      <c r="I46" s="335"/>
      <c r="J46" s="104">
        <f>K46-(K46*I6)</f>
        <v>270</v>
      </c>
      <c r="K46" s="267">
        <v>270</v>
      </c>
      <c r="L46" s="370"/>
    </row>
    <row r="47" spans="1:12" ht="18" customHeight="1" thickTop="1" thickBot="1">
      <c r="A47" s="339" t="s">
        <v>491</v>
      </c>
      <c r="B47" s="340"/>
      <c r="C47" s="340"/>
      <c r="D47" s="340"/>
      <c r="E47" s="340"/>
      <c r="F47" s="340"/>
      <c r="G47" s="340"/>
      <c r="H47" s="340"/>
      <c r="I47" s="341"/>
      <c r="J47" s="27">
        <f>K47-(K47*I6)</f>
        <v>660</v>
      </c>
      <c r="K47" s="15">
        <v>660</v>
      </c>
      <c r="L47" s="370"/>
    </row>
    <row r="48" spans="1:12" ht="18" customHeight="1" thickTop="1" thickBot="1">
      <c r="A48" s="333" t="s">
        <v>642</v>
      </c>
      <c r="B48" s="334"/>
      <c r="C48" s="334"/>
      <c r="D48" s="334"/>
      <c r="E48" s="334"/>
      <c r="F48" s="334"/>
      <c r="G48" s="334"/>
      <c r="H48" s="334"/>
      <c r="I48" s="335"/>
      <c r="J48" s="104">
        <f>K48-(K48*I6)</f>
        <v>100</v>
      </c>
      <c r="K48" s="267">
        <v>100</v>
      </c>
      <c r="L48" s="370"/>
    </row>
    <row r="49" spans="1:12" ht="18" customHeight="1" thickTop="1" thickBot="1">
      <c r="A49" s="339" t="s">
        <v>643</v>
      </c>
      <c r="B49" s="340"/>
      <c r="C49" s="340"/>
      <c r="D49" s="340"/>
      <c r="E49" s="340"/>
      <c r="F49" s="340"/>
      <c r="G49" s="340"/>
      <c r="H49" s="340"/>
      <c r="I49" s="341"/>
      <c r="J49" s="27">
        <f>K49-(K49*I6)</f>
        <v>150</v>
      </c>
      <c r="K49" s="15">
        <v>150</v>
      </c>
      <c r="L49" s="370"/>
    </row>
    <row r="50" spans="1:12" ht="18" customHeight="1" thickTop="1" thickBot="1">
      <c r="A50" s="371" t="s">
        <v>494</v>
      </c>
      <c r="B50" s="372"/>
      <c r="C50" s="372"/>
      <c r="D50" s="372"/>
      <c r="E50" s="372"/>
      <c r="F50" s="372"/>
      <c r="G50" s="372"/>
      <c r="H50" s="372"/>
      <c r="I50" s="373"/>
      <c r="J50" s="104">
        <f>K50-(K50*I6)</f>
        <v>300</v>
      </c>
      <c r="K50" s="14">
        <v>300</v>
      </c>
      <c r="L50" s="370"/>
    </row>
    <row r="51" spans="1:12" ht="18" customHeight="1" thickTop="1" thickBot="1">
      <c r="A51" s="339" t="s">
        <v>487</v>
      </c>
      <c r="B51" s="340"/>
      <c r="C51" s="340"/>
      <c r="D51" s="340"/>
      <c r="E51" s="340"/>
      <c r="F51" s="340"/>
      <c r="G51" s="340"/>
      <c r="H51" s="340"/>
      <c r="I51" s="341"/>
      <c r="J51" s="27">
        <f>K51-(K51*I6)</f>
        <v>590</v>
      </c>
      <c r="K51" s="15">
        <v>590</v>
      </c>
      <c r="L51" s="370"/>
    </row>
    <row r="52" spans="1:12" ht="18" customHeight="1" thickTop="1" thickBot="1">
      <c r="A52" s="371" t="s">
        <v>488</v>
      </c>
      <c r="B52" s="372"/>
      <c r="C52" s="372"/>
      <c r="D52" s="372"/>
      <c r="E52" s="372"/>
      <c r="F52" s="372"/>
      <c r="G52" s="372"/>
      <c r="H52" s="372"/>
      <c r="I52" s="373"/>
      <c r="J52" s="104">
        <f t="shared" ref="J52" si="0">K52-(K52*I6)</f>
        <v>950</v>
      </c>
      <c r="K52" s="14">
        <v>950</v>
      </c>
      <c r="L52" s="370"/>
    </row>
    <row r="53" spans="1:12" ht="18" customHeight="1" thickTop="1" thickBot="1">
      <c r="A53" s="339" t="s">
        <v>489</v>
      </c>
      <c r="B53" s="340"/>
      <c r="C53" s="340"/>
      <c r="D53" s="340"/>
      <c r="E53" s="340"/>
      <c r="F53" s="340"/>
      <c r="G53" s="340"/>
      <c r="H53" s="340"/>
      <c r="I53" s="341"/>
      <c r="J53" s="27">
        <f>K53-(K53*I6)</f>
        <v>890</v>
      </c>
      <c r="K53" s="15">
        <v>890</v>
      </c>
      <c r="L53" s="370"/>
    </row>
    <row r="54" spans="1:12" ht="18" customHeight="1" thickTop="1" thickBot="1">
      <c r="A54" s="371" t="s">
        <v>490</v>
      </c>
      <c r="B54" s="372"/>
      <c r="C54" s="372"/>
      <c r="D54" s="372"/>
      <c r="E54" s="372"/>
      <c r="F54" s="372"/>
      <c r="G54" s="372"/>
      <c r="H54" s="372"/>
      <c r="I54" s="373"/>
      <c r="J54" s="26">
        <f>K54-(K54*I6)</f>
        <v>1200</v>
      </c>
      <c r="K54" s="14">
        <v>1200</v>
      </c>
      <c r="L54" s="370"/>
    </row>
    <row r="55" spans="1:12" ht="27" customHeight="1" thickTop="1" thickBot="1">
      <c r="A55" s="328" t="s">
        <v>644</v>
      </c>
      <c r="B55" s="329"/>
      <c r="C55" s="329"/>
      <c r="D55" s="329"/>
      <c r="E55" s="329"/>
      <c r="F55" s="329"/>
      <c r="G55" s="329"/>
      <c r="H55" s="329"/>
      <c r="I55" s="329"/>
      <c r="J55" s="293"/>
      <c r="K55" s="294"/>
      <c r="L55" s="370"/>
    </row>
    <row r="56" spans="1:12" ht="18" customHeight="1" thickTop="1" thickBot="1">
      <c r="A56" s="377" t="s">
        <v>15</v>
      </c>
      <c r="B56" s="378"/>
      <c r="C56" s="378"/>
      <c r="D56" s="378"/>
      <c r="E56" s="378"/>
      <c r="F56" s="378"/>
      <c r="G56" s="378"/>
      <c r="H56" s="378"/>
      <c r="I56" s="379"/>
      <c r="J56" s="27">
        <f>K56-(K56*I6)</f>
        <v>65</v>
      </c>
      <c r="K56" s="15">
        <v>65</v>
      </c>
      <c r="L56" s="370"/>
    </row>
    <row r="57" spans="1:12" ht="18" customHeight="1" thickTop="1" thickBot="1">
      <c r="A57" s="380" t="s">
        <v>486</v>
      </c>
      <c r="B57" s="381"/>
      <c r="C57" s="381"/>
      <c r="D57" s="381"/>
      <c r="E57" s="381"/>
      <c r="F57" s="381"/>
      <c r="G57" s="381"/>
      <c r="H57" s="381"/>
      <c r="I57" s="382"/>
      <c r="J57" s="26">
        <f>K57-(K57*I6)</f>
        <v>140</v>
      </c>
      <c r="K57" s="14">
        <v>140</v>
      </c>
      <c r="L57" s="370"/>
    </row>
    <row r="58" spans="1:12" ht="18" customHeight="1" thickTop="1" thickBot="1">
      <c r="A58" s="377" t="s">
        <v>656</v>
      </c>
      <c r="B58" s="378"/>
      <c r="C58" s="378"/>
      <c r="D58" s="378"/>
      <c r="E58" s="378"/>
      <c r="F58" s="378"/>
      <c r="G58" s="378"/>
      <c r="H58" s="378"/>
      <c r="I58" s="379"/>
      <c r="J58" s="27">
        <f>K58-(K58*I6)</f>
        <v>40</v>
      </c>
      <c r="K58" s="15">
        <v>40</v>
      </c>
      <c r="L58" s="370"/>
    </row>
    <row r="59" spans="1:12" ht="18" customHeight="1" thickTop="1" thickBot="1">
      <c r="A59" s="380" t="s">
        <v>17</v>
      </c>
      <c r="B59" s="381"/>
      <c r="C59" s="381"/>
      <c r="D59" s="381"/>
      <c r="E59" s="381"/>
      <c r="F59" s="381"/>
      <c r="G59" s="381"/>
      <c r="H59" s="381"/>
      <c r="I59" s="382"/>
      <c r="J59" s="34" t="s">
        <v>31</v>
      </c>
      <c r="K59" s="34" t="s">
        <v>31</v>
      </c>
      <c r="L59" s="370"/>
    </row>
    <row r="60" spans="1:12" ht="18" customHeight="1" thickTop="1" thickBot="1">
      <c r="A60" s="377" t="s">
        <v>18</v>
      </c>
      <c r="B60" s="378"/>
      <c r="C60" s="378"/>
      <c r="D60" s="378"/>
      <c r="E60" s="378"/>
      <c r="F60" s="378"/>
      <c r="G60" s="378"/>
      <c r="H60" s="378"/>
      <c r="I60" s="379"/>
      <c r="J60" s="28" t="s">
        <v>20</v>
      </c>
      <c r="K60" s="16" t="s">
        <v>20</v>
      </c>
      <c r="L60" s="370"/>
    </row>
    <row r="61" spans="1:12" ht="18" customHeight="1" thickTop="1" thickBot="1">
      <c r="A61" s="371" t="s">
        <v>485</v>
      </c>
      <c r="B61" s="372"/>
      <c r="C61" s="372"/>
      <c r="D61" s="372"/>
      <c r="E61" s="372"/>
      <c r="F61" s="372"/>
      <c r="G61" s="372"/>
      <c r="H61" s="372"/>
      <c r="I61" s="373"/>
      <c r="J61" s="26">
        <f>K61-(K61*I6)</f>
        <v>550</v>
      </c>
      <c r="K61" s="14">
        <v>550</v>
      </c>
      <c r="L61" s="370"/>
    </row>
    <row r="62" spans="1:12" ht="18" customHeight="1" thickTop="1" thickBot="1">
      <c r="A62" s="339" t="s">
        <v>484</v>
      </c>
      <c r="B62" s="340"/>
      <c r="C62" s="340"/>
      <c r="D62" s="340"/>
      <c r="E62" s="340"/>
      <c r="F62" s="340"/>
      <c r="G62" s="340"/>
      <c r="H62" s="340"/>
      <c r="I62" s="341"/>
      <c r="J62" s="27">
        <f>K62-(K62*I6)</f>
        <v>660</v>
      </c>
      <c r="K62" s="15">
        <v>660</v>
      </c>
      <c r="L62" s="370"/>
    </row>
    <row r="63" spans="1:12" ht="15" thickTop="1">
      <c r="A63" s="41"/>
      <c r="B63" s="41"/>
      <c r="C63" s="41"/>
      <c r="D63" s="41"/>
      <c r="E63" s="41"/>
      <c r="F63" s="41"/>
      <c r="G63" s="41"/>
      <c r="H63" s="40"/>
      <c r="I63" s="40"/>
      <c r="J63" s="40"/>
      <c r="K63" s="40"/>
      <c r="L63" s="370"/>
    </row>
  </sheetData>
  <mergeCells count="44">
    <mergeCell ref="A60:I60"/>
    <mergeCell ref="A61:I61"/>
    <mergeCell ref="D26:E26"/>
    <mergeCell ref="F26:G26"/>
    <mergeCell ref="L2:L63"/>
    <mergeCell ref="A53:I53"/>
    <mergeCell ref="A54:I54"/>
    <mergeCell ref="A49:I49"/>
    <mergeCell ref="A50:I50"/>
    <mergeCell ref="A51:I51"/>
    <mergeCell ref="A52:I52"/>
    <mergeCell ref="A45:I45"/>
    <mergeCell ref="A9:C9"/>
    <mergeCell ref="A62:I62"/>
    <mergeCell ref="A56:I56"/>
    <mergeCell ref="A57:I57"/>
    <mergeCell ref="A58:I58"/>
    <mergeCell ref="A59:I59"/>
    <mergeCell ref="D9:E9"/>
    <mergeCell ref="F9:G9"/>
    <mergeCell ref="H9:I9"/>
    <mergeCell ref="J9:K9"/>
    <mergeCell ref="J18:K18"/>
    <mergeCell ref="A1:K1"/>
    <mergeCell ref="A2:K5"/>
    <mergeCell ref="A6:H7"/>
    <mergeCell ref="I6:K7"/>
    <mergeCell ref="A8:K8"/>
    <mergeCell ref="H26:I26"/>
    <mergeCell ref="J26:K26"/>
    <mergeCell ref="A55:I55"/>
    <mergeCell ref="A42:I42"/>
    <mergeCell ref="D18:E18"/>
    <mergeCell ref="D34:E34"/>
    <mergeCell ref="F34:G34"/>
    <mergeCell ref="H34:I34"/>
    <mergeCell ref="A48:I48"/>
    <mergeCell ref="A43:I43"/>
    <mergeCell ref="A46:I46"/>
    <mergeCell ref="A47:I47"/>
    <mergeCell ref="F18:G18"/>
    <mergeCell ref="H18:I18"/>
    <mergeCell ref="J34:K34"/>
    <mergeCell ref="A44:I44"/>
  </mergeCells>
  <hyperlinks>
    <hyperlink ref="A1:K1" location="'Spis Produktów'!B1" display="POWRÓT DO SPISU TREŚCI"/>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82"/>
  <sheetViews>
    <sheetView workbookViewId="0">
      <selection activeCell="B1" sqref="B1:I1"/>
    </sheetView>
  </sheetViews>
  <sheetFormatPr defaultRowHeight="14.25"/>
  <cols>
    <col min="1" max="1" width="6" style="597" customWidth="1"/>
    <col min="2" max="2" width="21.5" style="164" customWidth="1"/>
    <col min="3" max="3" width="9.5" style="164" customWidth="1"/>
    <col min="4" max="4" width="10.625" style="164" bestFit="1" customWidth="1"/>
    <col min="5" max="5" width="9.25" style="164" customWidth="1"/>
    <col min="6" max="6" width="10.25" style="164" customWidth="1"/>
    <col min="7" max="7" width="6.625" style="164" customWidth="1"/>
    <col min="8" max="8" width="7" style="164" customWidth="1"/>
    <col min="9" max="9" width="6.125" style="164" customWidth="1"/>
    <col min="10" max="10" width="9" style="181"/>
    <col min="11" max="11" width="9" style="598"/>
    <col min="12" max="22" width="9" style="161"/>
  </cols>
  <sheetData>
    <row r="1" spans="1:32" s="164" customFormat="1" ht="30" customHeight="1">
      <c r="A1" s="597" t="s">
        <v>215</v>
      </c>
      <c r="B1" s="603" t="s">
        <v>385</v>
      </c>
      <c r="C1" s="547"/>
      <c r="D1" s="547"/>
      <c r="E1" s="547"/>
      <c r="F1" s="547"/>
      <c r="G1" s="547"/>
      <c r="H1" s="547"/>
      <c r="I1" s="547"/>
      <c r="J1" s="181"/>
      <c r="K1" s="598"/>
      <c r="L1" s="181"/>
      <c r="M1" s="181"/>
      <c r="N1" s="181"/>
      <c r="O1" s="181"/>
      <c r="P1" s="181"/>
      <c r="Q1" s="181"/>
      <c r="R1" s="181"/>
      <c r="S1" s="181"/>
      <c r="T1" s="181"/>
      <c r="U1" s="181"/>
      <c r="V1" s="181"/>
    </row>
    <row r="2" spans="1:32" s="163" customFormat="1" ht="42" customHeight="1">
      <c r="A2" s="597"/>
      <c r="B2" s="602" t="s">
        <v>216</v>
      </c>
      <c r="C2" s="602"/>
      <c r="D2" s="602"/>
      <c r="E2" s="602"/>
      <c r="F2" s="602"/>
      <c r="G2" s="602"/>
      <c r="H2" s="602"/>
      <c r="I2" s="602"/>
      <c r="J2" s="161"/>
      <c r="K2" s="598"/>
      <c r="L2" s="161"/>
      <c r="M2" s="161"/>
      <c r="N2" s="161"/>
      <c r="O2" s="161"/>
      <c r="P2" s="161"/>
      <c r="Q2" s="161"/>
      <c r="R2" s="161"/>
      <c r="S2" s="161"/>
      <c r="T2" s="161"/>
      <c r="U2" s="161"/>
      <c r="V2" s="161"/>
      <c r="W2" s="162"/>
      <c r="X2" s="162"/>
      <c r="Y2" s="162"/>
      <c r="Z2" s="162"/>
      <c r="AA2" s="162"/>
      <c r="AB2" s="162"/>
      <c r="AC2" s="162"/>
      <c r="AD2" s="162"/>
      <c r="AE2" s="162"/>
      <c r="AF2" s="162"/>
    </row>
    <row r="3" spans="1:32" s="163" customFormat="1" ht="72.75" customHeight="1">
      <c r="A3" s="597"/>
      <c r="B3" s="599" t="s">
        <v>400</v>
      </c>
      <c r="C3" s="600"/>
      <c r="D3" s="600"/>
      <c r="E3" s="600"/>
      <c r="F3" s="600"/>
      <c r="G3" s="600"/>
      <c r="H3" s="600"/>
      <c r="I3" s="600"/>
      <c r="J3" s="161"/>
      <c r="K3" s="598"/>
      <c r="L3" s="161"/>
      <c r="M3" s="161"/>
      <c r="N3" s="161"/>
      <c r="O3" s="161"/>
      <c r="P3" s="161"/>
      <c r="Q3" s="161"/>
      <c r="R3" s="161"/>
      <c r="S3" s="161"/>
      <c r="T3" s="161"/>
      <c r="U3" s="161"/>
      <c r="V3" s="161"/>
      <c r="W3" s="162"/>
      <c r="X3" s="162"/>
      <c r="Y3" s="162"/>
      <c r="Z3" s="162"/>
      <c r="AA3" s="162"/>
      <c r="AB3" s="162"/>
      <c r="AC3" s="162"/>
      <c r="AD3" s="162"/>
      <c r="AE3" s="162"/>
      <c r="AF3" s="162"/>
    </row>
    <row r="4" spans="1:32" s="163" customFormat="1" ht="19.5" customHeight="1">
      <c r="A4" s="597"/>
      <c r="B4" s="601" t="s">
        <v>397</v>
      </c>
      <c r="C4" s="601"/>
      <c r="D4" s="601"/>
      <c r="E4" s="601"/>
      <c r="F4" s="601"/>
      <c r="G4" s="601"/>
      <c r="H4" s="601"/>
      <c r="I4" s="601"/>
      <c r="J4" s="161"/>
      <c r="K4" s="598"/>
      <c r="L4" s="161"/>
      <c r="M4" s="161"/>
      <c r="N4" s="161"/>
      <c r="O4" s="161"/>
      <c r="P4" s="161"/>
      <c r="Q4" s="161"/>
      <c r="R4" s="161"/>
      <c r="S4" s="161"/>
      <c r="T4" s="161"/>
      <c r="U4" s="161"/>
      <c r="V4" s="161"/>
      <c r="W4" s="162"/>
      <c r="X4" s="162"/>
      <c r="Y4" s="162"/>
      <c r="Z4" s="162"/>
      <c r="AA4" s="162"/>
      <c r="AB4" s="162"/>
      <c r="AC4" s="162"/>
      <c r="AD4" s="162"/>
      <c r="AE4" s="162"/>
      <c r="AF4" s="162"/>
    </row>
    <row r="5" spans="1:32" s="163" customFormat="1" ht="18.75" customHeight="1">
      <c r="A5" s="597"/>
      <c r="B5" s="601"/>
      <c r="C5" s="601"/>
      <c r="D5" s="601"/>
      <c r="E5" s="601"/>
      <c r="F5" s="601"/>
      <c r="G5" s="601"/>
      <c r="H5" s="601"/>
      <c r="I5" s="601"/>
      <c r="J5" s="161"/>
      <c r="K5" s="598"/>
      <c r="L5" s="161"/>
      <c r="M5" s="161"/>
      <c r="N5" s="161"/>
      <c r="O5" s="161"/>
      <c r="P5" s="161"/>
      <c r="Q5" s="161"/>
      <c r="R5" s="161"/>
      <c r="S5" s="161"/>
      <c r="T5" s="161"/>
      <c r="U5" s="161"/>
      <c r="V5" s="161"/>
      <c r="W5" s="162"/>
      <c r="X5" s="162"/>
      <c r="Y5" s="162"/>
      <c r="Z5" s="162"/>
      <c r="AA5" s="162"/>
      <c r="AB5" s="162"/>
      <c r="AC5" s="162"/>
      <c r="AD5" s="162"/>
      <c r="AE5" s="162"/>
      <c r="AF5" s="162"/>
    </row>
    <row r="6" spans="1:32" s="163" customFormat="1" ht="6.75" customHeight="1">
      <c r="A6" s="597"/>
      <c r="B6" s="183"/>
      <c r="C6" s="183"/>
      <c r="D6" s="183"/>
      <c r="E6" s="183"/>
      <c r="F6" s="183"/>
      <c r="G6" s="183"/>
      <c r="H6" s="183"/>
      <c r="I6" s="183"/>
      <c r="J6" s="161"/>
      <c r="K6" s="598"/>
      <c r="L6" s="161"/>
      <c r="M6" s="161"/>
      <c r="N6" s="161"/>
      <c r="O6" s="161"/>
      <c r="P6" s="161"/>
      <c r="Q6" s="161"/>
      <c r="R6" s="161"/>
      <c r="S6" s="161"/>
      <c r="T6" s="161"/>
      <c r="U6" s="161"/>
      <c r="V6" s="161"/>
      <c r="W6" s="162"/>
      <c r="X6" s="162"/>
      <c r="Y6" s="162"/>
      <c r="Z6" s="162"/>
      <c r="AA6" s="162"/>
      <c r="AB6" s="162"/>
      <c r="AC6" s="162"/>
      <c r="AD6" s="162"/>
      <c r="AE6" s="162"/>
      <c r="AF6" s="162"/>
    </row>
    <row r="7" spans="1:32" s="163" customFormat="1">
      <c r="A7" s="597"/>
      <c r="B7" s="184"/>
      <c r="C7" s="184"/>
      <c r="D7" s="184"/>
      <c r="E7" s="165"/>
      <c r="F7" s="165"/>
      <c r="G7" s="165"/>
      <c r="H7" s="165"/>
      <c r="I7" s="165"/>
      <c r="J7" s="161"/>
      <c r="K7" s="598"/>
      <c r="L7" s="161"/>
      <c r="M7" s="161"/>
      <c r="N7" s="161"/>
      <c r="O7" s="161"/>
      <c r="P7" s="161"/>
      <c r="Q7" s="161"/>
      <c r="R7" s="161"/>
      <c r="S7" s="161"/>
      <c r="T7" s="161"/>
      <c r="U7" s="161"/>
      <c r="V7" s="161"/>
      <c r="W7" s="162"/>
      <c r="X7" s="162"/>
      <c r="Y7" s="162"/>
      <c r="Z7" s="162"/>
      <c r="AA7" s="162"/>
      <c r="AB7" s="162"/>
      <c r="AC7" s="162"/>
      <c r="AD7" s="162"/>
      <c r="AE7" s="162"/>
      <c r="AF7" s="162"/>
    </row>
    <row r="8" spans="1:32" s="163" customFormat="1" ht="12" customHeight="1">
      <c r="A8" s="597"/>
      <c r="B8" s="185"/>
      <c r="C8" s="185"/>
      <c r="D8" s="185"/>
      <c r="E8" s="185"/>
      <c r="F8" s="185"/>
      <c r="G8" s="185"/>
      <c r="H8" s="185"/>
      <c r="I8" s="185"/>
      <c r="J8" s="161"/>
      <c r="K8" s="598"/>
      <c r="L8" s="161"/>
      <c r="M8" s="161"/>
      <c r="N8" s="161"/>
      <c r="O8" s="161"/>
      <c r="P8" s="161"/>
      <c r="Q8" s="161"/>
      <c r="R8" s="161"/>
      <c r="S8" s="161"/>
      <c r="T8" s="161"/>
      <c r="U8" s="161"/>
      <c r="V8" s="161"/>
      <c r="W8" s="162"/>
      <c r="X8" s="162"/>
      <c r="Y8" s="162"/>
      <c r="Z8" s="162"/>
      <c r="AA8" s="162"/>
      <c r="AB8" s="162"/>
      <c r="AC8" s="162"/>
      <c r="AD8" s="162"/>
      <c r="AE8" s="162"/>
      <c r="AF8" s="162"/>
    </row>
    <row r="9" spans="1:32" s="163" customFormat="1">
      <c r="A9" s="597"/>
      <c r="B9" s="168"/>
      <c r="C9" s="168"/>
      <c r="D9" s="168"/>
      <c r="E9" s="166"/>
      <c r="F9" s="160"/>
      <c r="G9" s="169"/>
      <c r="H9" s="160"/>
      <c r="I9" s="160"/>
      <c r="J9" s="161"/>
      <c r="K9" s="598"/>
      <c r="L9" s="161"/>
      <c r="M9" s="161"/>
      <c r="N9" s="161"/>
      <c r="O9" s="161"/>
      <c r="P9" s="161"/>
      <c r="Q9" s="161"/>
      <c r="R9" s="161"/>
      <c r="S9" s="161"/>
      <c r="T9" s="161"/>
      <c r="U9" s="161"/>
      <c r="V9" s="161"/>
      <c r="W9" s="162"/>
      <c r="X9" s="162"/>
      <c r="Y9" s="162"/>
      <c r="Z9" s="162"/>
      <c r="AA9" s="162"/>
      <c r="AB9" s="162"/>
      <c r="AC9" s="162"/>
      <c r="AD9" s="162"/>
      <c r="AE9" s="162"/>
      <c r="AF9" s="162"/>
    </row>
    <row r="10" spans="1:32" s="163" customFormat="1">
      <c r="A10" s="597"/>
      <c r="B10" s="168"/>
      <c r="C10" s="168"/>
      <c r="D10" s="168"/>
      <c r="E10" s="160"/>
      <c r="F10" s="160"/>
      <c r="G10" s="160"/>
      <c r="H10" s="160"/>
      <c r="I10" s="160"/>
      <c r="J10" s="161"/>
      <c r="K10" s="598"/>
      <c r="L10" s="161"/>
      <c r="M10" s="161"/>
      <c r="N10" s="161"/>
      <c r="O10" s="161"/>
      <c r="P10" s="161"/>
      <c r="Q10" s="161"/>
      <c r="R10" s="161"/>
      <c r="S10" s="161"/>
      <c r="T10" s="161"/>
      <c r="U10" s="161"/>
      <c r="V10" s="161"/>
      <c r="W10" s="162"/>
      <c r="X10" s="162"/>
      <c r="Y10" s="162"/>
      <c r="Z10" s="162"/>
      <c r="AA10" s="162"/>
      <c r="AB10" s="162"/>
      <c r="AC10" s="162"/>
      <c r="AD10" s="162"/>
      <c r="AE10" s="162"/>
      <c r="AF10" s="162"/>
    </row>
    <row r="11" spans="1:32" s="163" customFormat="1">
      <c r="A11" s="597"/>
      <c r="B11" s="168"/>
      <c r="C11" s="168"/>
      <c r="D11" s="168"/>
      <c r="E11" s="160"/>
      <c r="F11" s="160"/>
      <c r="G11" s="160"/>
      <c r="H11" s="160"/>
      <c r="I11" s="160"/>
      <c r="J11" s="161"/>
      <c r="K11" s="598"/>
      <c r="L11" s="161"/>
      <c r="M11" s="161"/>
      <c r="N11" s="161"/>
      <c r="O11" s="161"/>
      <c r="P11" s="161"/>
      <c r="Q11" s="161"/>
      <c r="R11" s="161"/>
      <c r="S11" s="161"/>
      <c r="T11" s="161"/>
      <c r="U11" s="161"/>
      <c r="V11" s="161"/>
      <c r="W11" s="162"/>
      <c r="X11" s="162"/>
      <c r="Y11" s="162"/>
      <c r="Z11" s="162"/>
      <c r="AA11" s="162"/>
      <c r="AB11" s="162"/>
      <c r="AC11" s="162"/>
      <c r="AD11" s="162"/>
      <c r="AE11" s="162"/>
      <c r="AF11" s="162"/>
    </row>
    <row r="12" spans="1:32" s="162" customFormat="1">
      <c r="A12" s="597"/>
      <c r="B12" s="168"/>
      <c r="C12" s="168"/>
      <c r="D12" s="168"/>
      <c r="E12" s="160"/>
      <c r="F12" s="160"/>
      <c r="G12" s="160"/>
      <c r="H12" s="157"/>
      <c r="I12" s="160"/>
      <c r="J12" s="161"/>
      <c r="K12" s="598"/>
      <c r="L12" s="161"/>
      <c r="M12" s="161"/>
      <c r="N12" s="161"/>
      <c r="O12" s="161"/>
      <c r="P12" s="161"/>
      <c r="Q12" s="161"/>
      <c r="R12" s="161"/>
      <c r="S12" s="161"/>
      <c r="T12" s="161"/>
      <c r="U12" s="161"/>
      <c r="V12" s="161"/>
    </row>
    <row r="13" spans="1:32" s="162" customFormat="1">
      <c r="A13" s="597"/>
      <c r="B13" s="165"/>
      <c r="C13" s="168"/>
      <c r="D13" s="160"/>
      <c r="E13" s="160"/>
      <c r="F13" s="160"/>
      <c r="G13" s="160"/>
      <c r="H13" s="160"/>
      <c r="I13" s="160"/>
      <c r="J13" s="161"/>
      <c r="K13" s="598"/>
      <c r="L13" s="161"/>
      <c r="M13" s="161"/>
      <c r="N13" s="161"/>
      <c r="O13" s="161"/>
      <c r="P13" s="161"/>
      <c r="Q13" s="161"/>
      <c r="R13" s="161"/>
      <c r="S13" s="161"/>
      <c r="T13" s="161"/>
      <c r="U13" s="161"/>
      <c r="V13" s="161"/>
    </row>
    <row r="14" spans="1:32" s="162" customFormat="1">
      <c r="A14" s="597"/>
      <c r="B14" s="157"/>
      <c r="C14" s="157"/>
      <c r="D14" s="160"/>
      <c r="E14" s="157"/>
      <c r="F14" s="157"/>
      <c r="G14" s="157"/>
      <c r="H14" s="160"/>
      <c r="I14" s="157"/>
      <c r="J14" s="161"/>
      <c r="K14" s="598"/>
      <c r="L14" s="161"/>
      <c r="M14" s="161"/>
      <c r="N14" s="161"/>
      <c r="O14" s="161"/>
      <c r="P14" s="161"/>
      <c r="Q14" s="161"/>
      <c r="R14" s="161"/>
      <c r="S14" s="161"/>
      <c r="T14" s="161"/>
      <c r="U14" s="161"/>
      <c r="V14" s="161"/>
    </row>
    <row r="15" spans="1:32" s="163" customFormat="1" ht="15.75">
      <c r="A15" s="597"/>
      <c r="B15" s="182"/>
      <c r="C15" s="182"/>
      <c r="D15" s="182"/>
      <c r="E15" s="182"/>
      <c r="F15" s="182"/>
      <c r="G15" s="182"/>
      <c r="H15" s="182"/>
      <c r="I15" s="182"/>
      <c r="J15" s="161"/>
      <c r="K15" s="598"/>
      <c r="L15" s="161"/>
      <c r="M15" s="161"/>
      <c r="N15" s="161"/>
      <c r="O15" s="161"/>
      <c r="P15" s="161"/>
      <c r="Q15" s="161"/>
      <c r="R15" s="161"/>
      <c r="S15" s="161"/>
      <c r="T15" s="161"/>
      <c r="U15" s="161"/>
      <c r="V15" s="161"/>
      <c r="W15" s="162"/>
      <c r="X15" s="162"/>
      <c r="Y15" s="162"/>
      <c r="Z15" s="162"/>
      <c r="AA15" s="162"/>
      <c r="AB15" s="162"/>
      <c r="AC15" s="162"/>
      <c r="AD15" s="162"/>
      <c r="AE15" s="162"/>
      <c r="AF15" s="162"/>
    </row>
    <row r="16" spans="1:32" s="163" customFormat="1">
      <c r="A16" s="597"/>
      <c r="B16" s="185"/>
      <c r="C16" s="185"/>
      <c r="D16" s="185"/>
      <c r="E16" s="185"/>
      <c r="F16" s="185"/>
      <c r="G16" s="185"/>
      <c r="H16" s="185"/>
      <c r="I16" s="185"/>
      <c r="J16" s="161"/>
      <c r="K16" s="598"/>
      <c r="L16" s="161"/>
      <c r="M16" s="161"/>
      <c r="N16" s="161"/>
      <c r="O16" s="161"/>
      <c r="P16" s="161"/>
      <c r="Q16" s="161"/>
      <c r="R16" s="161"/>
      <c r="S16" s="161"/>
      <c r="T16" s="161"/>
      <c r="U16" s="161"/>
      <c r="V16" s="161"/>
      <c r="W16" s="162"/>
      <c r="X16" s="162"/>
      <c r="Y16" s="162"/>
      <c r="Z16" s="162"/>
      <c r="AA16" s="162"/>
      <c r="AB16" s="162"/>
      <c r="AC16" s="162"/>
      <c r="AD16" s="162"/>
      <c r="AE16" s="162"/>
      <c r="AF16" s="162"/>
    </row>
    <row r="17" spans="1:32" s="163" customFormat="1">
      <c r="A17" s="597"/>
      <c r="B17" s="159"/>
      <c r="C17" s="159"/>
      <c r="D17" s="170"/>
      <c r="E17" s="170"/>
      <c r="F17" s="170"/>
      <c r="G17" s="170"/>
      <c r="H17" s="160"/>
      <c r="I17" s="171"/>
      <c r="J17" s="161"/>
      <c r="K17" s="598"/>
      <c r="L17" s="161"/>
      <c r="M17" s="161"/>
      <c r="N17" s="161"/>
      <c r="O17" s="161"/>
      <c r="P17" s="161"/>
      <c r="Q17" s="161"/>
      <c r="R17" s="161"/>
      <c r="S17" s="161"/>
      <c r="T17" s="161"/>
      <c r="U17" s="161"/>
      <c r="V17" s="161"/>
      <c r="W17" s="162"/>
      <c r="X17" s="162"/>
      <c r="Y17" s="162"/>
      <c r="Z17" s="162"/>
      <c r="AA17" s="162"/>
      <c r="AB17" s="162"/>
      <c r="AC17" s="162"/>
      <c r="AD17" s="162"/>
      <c r="AE17" s="162"/>
      <c r="AF17" s="162"/>
    </row>
    <row r="18" spans="1:32" s="163" customFormat="1">
      <c r="A18" s="597"/>
      <c r="B18" s="158"/>
      <c r="C18" s="159"/>
      <c r="D18" s="160"/>
      <c r="E18" s="160"/>
      <c r="F18" s="157"/>
      <c r="G18" s="160"/>
      <c r="H18" s="160"/>
      <c r="I18" s="160"/>
      <c r="J18" s="161"/>
      <c r="K18" s="598"/>
      <c r="L18" s="161"/>
      <c r="M18" s="161"/>
      <c r="N18" s="161"/>
      <c r="O18" s="161"/>
      <c r="P18" s="161"/>
      <c r="Q18" s="161"/>
      <c r="R18" s="161"/>
      <c r="S18" s="161"/>
      <c r="T18" s="161"/>
      <c r="U18" s="161"/>
      <c r="V18" s="161"/>
      <c r="W18" s="162"/>
      <c r="X18" s="162"/>
      <c r="Y18" s="162"/>
      <c r="Z18" s="162"/>
      <c r="AA18" s="162"/>
      <c r="AB18" s="162"/>
      <c r="AC18" s="162"/>
      <c r="AD18" s="162"/>
      <c r="AE18" s="162"/>
      <c r="AF18" s="162"/>
    </row>
    <row r="19" spans="1:32" s="163" customFormat="1">
      <c r="A19" s="597"/>
      <c r="B19" s="165"/>
      <c r="C19" s="159"/>
      <c r="D19" s="160"/>
      <c r="E19" s="160"/>
      <c r="F19" s="160"/>
      <c r="G19" s="169"/>
      <c r="H19" s="160"/>
      <c r="I19" s="160"/>
      <c r="J19" s="161"/>
      <c r="K19" s="598"/>
      <c r="L19" s="161"/>
      <c r="M19" s="161"/>
      <c r="N19" s="161"/>
      <c r="O19" s="161"/>
      <c r="P19" s="161"/>
      <c r="Q19" s="161"/>
      <c r="R19" s="161"/>
      <c r="S19" s="161"/>
      <c r="T19" s="161"/>
      <c r="U19" s="161"/>
      <c r="V19" s="161"/>
      <c r="W19" s="162"/>
      <c r="X19" s="162"/>
      <c r="Y19" s="162"/>
      <c r="Z19" s="162"/>
      <c r="AA19" s="162"/>
      <c r="AB19" s="162"/>
      <c r="AC19" s="162"/>
      <c r="AD19" s="162"/>
      <c r="AE19" s="162"/>
      <c r="AF19" s="162"/>
    </row>
    <row r="20" spans="1:32" s="163" customFormat="1" ht="12" customHeight="1">
      <c r="A20" s="597"/>
      <c r="B20" s="185"/>
      <c r="C20" s="185"/>
      <c r="D20" s="185"/>
      <c r="E20" s="185"/>
      <c r="F20" s="185"/>
      <c r="G20" s="185"/>
      <c r="H20" s="185"/>
      <c r="I20" s="185"/>
      <c r="J20" s="161"/>
      <c r="K20" s="598"/>
      <c r="L20" s="161"/>
      <c r="M20" s="161"/>
      <c r="N20" s="161"/>
      <c r="O20" s="161"/>
      <c r="P20" s="161"/>
      <c r="Q20" s="161"/>
      <c r="R20" s="161"/>
      <c r="S20" s="161"/>
      <c r="T20" s="161"/>
      <c r="U20" s="161"/>
      <c r="V20" s="161"/>
      <c r="W20" s="162"/>
      <c r="X20" s="162"/>
      <c r="Y20" s="162"/>
      <c r="Z20" s="162"/>
      <c r="AA20" s="162"/>
      <c r="AB20" s="162"/>
      <c r="AC20" s="162"/>
      <c r="AD20" s="162"/>
      <c r="AE20" s="162"/>
      <c r="AF20" s="162"/>
    </row>
    <row r="21" spans="1:32" s="162" customFormat="1">
      <c r="A21" s="597"/>
      <c r="B21" s="168"/>
      <c r="C21" s="168"/>
      <c r="D21" s="168"/>
      <c r="E21" s="160"/>
      <c r="F21" s="160"/>
      <c r="G21" s="169"/>
      <c r="H21" s="160"/>
      <c r="I21" s="157"/>
      <c r="J21" s="161"/>
      <c r="K21" s="598"/>
      <c r="L21" s="161"/>
      <c r="M21" s="161"/>
      <c r="N21" s="161"/>
      <c r="O21" s="161"/>
      <c r="P21" s="161"/>
      <c r="Q21" s="161"/>
      <c r="R21" s="161"/>
      <c r="S21" s="161"/>
      <c r="T21" s="161"/>
      <c r="U21" s="161"/>
      <c r="V21" s="161"/>
    </row>
    <row r="22" spans="1:32" s="162" customFormat="1">
      <c r="A22" s="597"/>
      <c r="B22" s="165"/>
      <c r="C22" s="157"/>
      <c r="D22" s="157"/>
      <c r="E22" s="157"/>
      <c r="F22" s="157"/>
      <c r="G22" s="157"/>
      <c r="H22" s="160"/>
      <c r="I22" s="157"/>
      <c r="J22" s="161"/>
      <c r="K22" s="598"/>
      <c r="L22" s="161"/>
      <c r="M22" s="161"/>
      <c r="N22" s="161"/>
      <c r="O22" s="161"/>
      <c r="P22" s="161"/>
      <c r="Q22" s="161"/>
      <c r="R22" s="161"/>
      <c r="S22" s="161"/>
      <c r="T22" s="161"/>
      <c r="U22" s="161"/>
      <c r="V22" s="161"/>
    </row>
    <row r="23" spans="1:32" s="162" customFormat="1">
      <c r="A23" s="597"/>
      <c r="B23" s="157"/>
      <c r="C23" s="157"/>
      <c r="D23" s="157"/>
      <c r="E23" s="157"/>
      <c r="F23" s="157"/>
      <c r="G23" s="157"/>
      <c r="H23" s="157"/>
      <c r="I23" s="157"/>
      <c r="J23" s="161"/>
      <c r="K23" s="598"/>
      <c r="L23" s="161"/>
      <c r="M23" s="161"/>
      <c r="N23" s="161"/>
      <c r="O23" s="161"/>
      <c r="P23" s="161"/>
      <c r="Q23" s="161"/>
      <c r="R23" s="161"/>
      <c r="S23" s="161"/>
      <c r="T23" s="161"/>
      <c r="U23" s="161"/>
      <c r="V23" s="161"/>
    </row>
    <row r="24" spans="1:32" s="163" customFormat="1" ht="20.25">
      <c r="A24" s="597"/>
      <c r="B24" s="172"/>
      <c r="C24" s="172"/>
      <c r="D24" s="172"/>
      <c r="E24" s="172"/>
      <c r="F24" s="172"/>
      <c r="G24" s="172"/>
      <c r="H24" s="172"/>
      <c r="I24" s="172"/>
      <c r="J24" s="161"/>
      <c r="K24" s="598"/>
      <c r="L24" s="161"/>
      <c r="M24" s="161"/>
      <c r="N24" s="161"/>
      <c r="O24" s="161"/>
      <c r="P24" s="161"/>
      <c r="Q24" s="161"/>
      <c r="R24" s="161"/>
      <c r="S24" s="161"/>
      <c r="T24" s="161"/>
      <c r="U24" s="161"/>
      <c r="V24" s="161"/>
      <c r="W24" s="162"/>
      <c r="X24" s="162"/>
      <c r="Y24" s="162"/>
      <c r="Z24" s="162"/>
      <c r="AA24" s="162"/>
      <c r="AB24" s="162"/>
      <c r="AC24" s="162"/>
      <c r="AD24" s="162"/>
      <c r="AE24" s="162"/>
      <c r="AF24" s="162"/>
    </row>
    <row r="25" spans="1:32" s="162" customFormat="1" ht="6" customHeight="1">
      <c r="A25" s="597"/>
      <c r="B25" s="172"/>
      <c r="C25" s="172"/>
      <c r="D25" s="172"/>
      <c r="E25" s="172"/>
      <c r="F25" s="172"/>
      <c r="G25" s="172"/>
      <c r="H25" s="172"/>
      <c r="I25" s="172"/>
      <c r="J25" s="161"/>
      <c r="K25" s="598"/>
      <c r="L25" s="161"/>
      <c r="M25" s="161"/>
      <c r="N25" s="161"/>
      <c r="O25" s="161"/>
      <c r="P25" s="161"/>
      <c r="Q25" s="161"/>
      <c r="R25" s="161"/>
      <c r="S25" s="161"/>
      <c r="T25" s="161"/>
      <c r="U25" s="161"/>
      <c r="V25" s="161"/>
    </row>
    <row r="26" spans="1:32" s="163" customFormat="1" ht="15.75">
      <c r="A26" s="597"/>
      <c r="B26" s="182"/>
      <c r="C26" s="182"/>
      <c r="D26" s="182"/>
      <c r="E26" s="182"/>
      <c r="F26" s="182"/>
      <c r="G26" s="182"/>
      <c r="H26" s="182"/>
      <c r="I26" s="182"/>
      <c r="J26" s="161"/>
      <c r="K26" s="598"/>
      <c r="L26" s="161"/>
      <c r="M26" s="161"/>
      <c r="N26" s="161"/>
      <c r="O26" s="161"/>
      <c r="P26" s="161"/>
      <c r="Q26" s="161"/>
      <c r="R26" s="161"/>
      <c r="S26" s="161"/>
      <c r="T26" s="161"/>
      <c r="U26" s="161"/>
      <c r="V26" s="161"/>
      <c r="W26" s="162"/>
      <c r="X26" s="162"/>
      <c r="Y26" s="162"/>
      <c r="Z26" s="162"/>
      <c r="AA26" s="162"/>
      <c r="AB26" s="162"/>
      <c r="AC26" s="162"/>
      <c r="AD26" s="162"/>
      <c r="AE26" s="162"/>
      <c r="AF26" s="162"/>
    </row>
    <row r="27" spans="1:32" s="163" customFormat="1" ht="27.75" customHeight="1">
      <c r="A27" s="597"/>
      <c r="B27" s="185"/>
      <c r="C27" s="185"/>
      <c r="D27" s="185"/>
      <c r="E27" s="185"/>
      <c r="F27" s="185"/>
      <c r="G27" s="185"/>
      <c r="H27" s="185"/>
      <c r="I27" s="185"/>
      <c r="J27" s="161"/>
      <c r="K27" s="598"/>
      <c r="L27" s="161"/>
      <c r="M27" s="161"/>
      <c r="N27" s="161"/>
      <c r="O27" s="161"/>
      <c r="P27" s="161"/>
      <c r="Q27" s="161"/>
      <c r="R27" s="161"/>
      <c r="S27" s="161"/>
      <c r="T27" s="161"/>
      <c r="U27" s="161"/>
      <c r="V27" s="161"/>
      <c r="W27" s="162"/>
      <c r="X27" s="162"/>
      <c r="Y27" s="162"/>
      <c r="Z27" s="162"/>
      <c r="AA27" s="162"/>
      <c r="AB27" s="162"/>
      <c r="AC27" s="162"/>
      <c r="AD27" s="162"/>
      <c r="AE27" s="162"/>
      <c r="AF27" s="162"/>
    </row>
    <row r="28" spans="1:32" s="163" customFormat="1">
      <c r="A28" s="597"/>
      <c r="B28" s="159"/>
      <c r="C28" s="159"/>
      <c r="D28" s="170"/>
      <c r="E28" s="170"/>
      <c r="F28" s="170"/>
      <c r="G28" s="170"/>
      <c r="H28" s="171"/>
      <c r="I28" s="171"/>
      <c r="J28" s="161"/>
      <c r="K28" s="598"/>
      <c r="L28" s="161"/>
      <c r="M28" s="161"/>
      <c r="N28" s="161"/>
      <c r="O28" s="161"/>
      <c r="P28" s="161"/>
      <c r="Q28" s="161"/>
      <c r="R28" s="161"/>
      <c r="S28" s="161"/>
      <c r="T28" s="161"/>
      <c r="U28" s="161"/>
      <c r="V28" s="161"/>
      <c r="W28" s="162"/>
      <c r="X28" s="162"/>
      <c r="Y28" s="162"/>
      <c r="Z28" s="162"/>
      <c r="AA28" s="162"/>
      <c r="AB28" s="162"/>
      <c r="AC28" s="162"/>
      <c r="AD28" s="162"/>
      <c r="AE28" s="162"/>
      <c r="AF28" s="162"/>
    </row>
    <row r="29" spans="1:32">
      <c r="B29" s="158"/>
      <c r="C29" s="159"/>
      <c r="D29" s="160"/>
      <c r="E29" s="173"/>
      <c r="F29" s="160"/>
      <c r="G29" s="160"/>
      <c r="H29" s="160"/>
      <c r="I29" s="160"/>
      <c r="J29" s="161"/>
    </row>
    <row r="30" spans="1:32">
      <c r="B30" s="165"/>
      <c r="C30" s="159"/>
      <c r="D30" s="160"/>
      <c r="E30" s="173"/>
      <c r="F30" s="160"/>
      <c r="G30" s="169"/>
      <c r="H30" s="160"/>
      <c r="I30" s="160"/>
      <c r="J30" s="161"/>
    </row>
    <row r="31" spans="1:32">
      <c r="B31" s="185"/>
      <c r="C31" s="185"/>
      <c r="D31" s="185"/>
      <c r="E31" s="185"/>
      <c r="F31" s="185"/>
      <c r="G31" s="185"/>
      <c r="H31" s="185"/>
      <c r="I31" s="185"/>
      <c r="J31" s="161"/>
    </row>
    <row r="32" spans="1:32">
      <c r="B32" s="168"/>
      <c r="C32" s="168"/>
      <c r="D32" s="168"/>
      <c r="E32" s="160"/>
      <c r="F32" s="160"/>
      <c r="G32" s="169"/>
      <c r="H32" s="160"/>
      <c r="I32" s="160"/>
      <c r="J32" s="161"/>
    </row>
    <row r="33" spans="2:10">
      <c r="B33" s="168"/>
      <c r="C33" s="168"/>
      <c r="D33" s="168"/>
      <c r="E33" s="160"/>
      <c r="F33" s="160"/>
      <c r="G33" s="169"/>
      <c r="H33" s="160"/>
      <c r="I33" s="160"/>
      <c r="J33" s="161"/>
    </row>
    <row r="34" spans="2:10">
      <c r="B34" s="168"/>
      <c r="C34" s="168"/>
      <c r="D34" s="168"/>
      <c r="E34" s="160"/>
      <c r="F34" s="160"/>
      <c r="G34" s="169"/>
      <c r="H34" s="160"/>
      <c r="I34" s="160"/>
      <c r="J34" s="161"/>
    </row>
    <row r="35" spans="2:10">
      <c r="B35" s="168"/>
      <c r="C35" s="168"/>
      <c r="D35" s="168"/>
      <c r="E35" s="160"/>
      <c r="F35" s="160"/>
      <c r="G35" s="169"/>
      <c r="H35" s="160"/>
      <c r="I35" s="160"/>
      <c r="J35" s="161"/>
    </row>
    <row r="36" spans="2:10">
      <c r="B36" s="165"/>
      <c r="C36" s="157"/>
      <c r="D36" s="157"/>
      <c r="E36" s="157"/>
      <c r="F36" s="157"/>
      <c r="G36" s="157"/>
      <c r="H36" s="157"/>
      <c r="I36" s="157"/>
      <c r="J36" s="161"/>
    </row>
    <row r="37" spans="2:10">
      <c r="B37" s="165"/>
      <c r="C37" s="157"/>
      <c r="D37" s="157"/>
      <c r="E37" s="157"/>
      <c r="F37" s="157"/>
      <c r="G37" s="157"/>
      <c r="H37" s="157"/>
      <c r="I37" s="157"/>
      <c r="J37" s="161"/>
    </row>
    <row r="38" spans="2:10" ht="20.25">
      <c r="B38" s="172"/>
      <c r="C38" s="172"/>
      <c r="D38" s="172"/>
      <c r="E38" s="172"/>
      <c r="F38" s="172"/>
      <c r="G38" s="172"/>
      <c r="H38" s="172"/>
      <c r="I38" s="172"/>
      <c r="J38" s="161"/>
    </row>
    <row r="39" spans="2:10" ht="20.25">
      <c r="B39" s="172"/>
      <c r="C39" s="172"/>
      <c r="D39" s="172"/>
      <c r="E39" s="172"/>
      <c r="F39" s="172"/>
      <c r="G39" s="172"/>
      <c r="H39" s="172"/>
      <c r="I39" s="172"/>
      <c r="J39" s="161"/>
    </row>
    <row r="40" spans="2:10" ht="15.75">
      <c r="B40" s="182"/>
      <c r="C40" s="182"/>
      <c r="D40" s="182"/>
      <c r="E40" s="182"/>
      <c r="F40" s="182"/>
      <c r="G40" s="182"/>
      <c r="H40" s="182"/>
      <c r="I40" s="182"/>
      <c r="J40" s="161"/>
    </row>
    <row r="41" spans="2:10">
      <c r="B41" s="185"/>
      <c r="C41" s="185"/>
      <c r="D41" s="185"/>
      <c r="E41" s="185"/>
      <c r="F41" s="185"/>
      <c r="G41" s="185"/>
      <c r="H41" s="185"/>
      <c r="I41" s="185"/>
      <c r="J41" s="161"/>
    </row>
    <row r="42" spans="2:10">
      <c r="B42" s="159"/>
      <c r="C42" s="159"/>
      <c r="D42" s="170"/>
      <c r="E42" s="170"/>
      <c r="F42" s="170"/>
      <c r="G42" s="170"/>
      <c r="H42" s="171"/>
      <c r="I42" s="171"/>
      <c r="J42" s="161"/>
    </row>
    <row r="43" spans="2:10">
      <c r="B43" s="158"/>
      <c r="C43" s="159"/>
      <c r="D43" s="174"/>
      <c r="E43" s="173"/>
      <c r="F43" s="160"/>
      <c r="G43" s="160"/>
      <c r="H43" s="160"/>
      <c r="I43" s="160"/>
      <c r="J43" s="161"/>
    </row>
    <row r="44" spans="2:10">
      <c r="B44" s="165"/>
      <c r="C44" s="159"/>
      <c r="D44" s="174"/>
      <c r="E44" s="173"/>
      <c r="F44" s="160"/>
      <c r="G44" s="160"/>
      <c r="H44" s="160"/>
      <c r="I44" s="160"/>
      <c r="J44" s="161"/>
    </row>
    <row r="45" spans="2:10">
      <c r="B45" s="157"/>
      <c r="C45" s="157"/>
      <c r="D45" s="157"/>
      <c r="E45" s="157"/>
      <c r="F45" s="157"/>
      <c r="G45" s="157"/>
      <c r="H45" s="157"/>
      <c r="I45" s="157"/>
      <c r="J45" s="161"/>
    </row>
    <row r="46" spans="2:10" ht="20.25">
      <c r="B46" s="172"/>
      <c r="C46" s="172"/>
      <c r="D46" s="172"/>
      <c r="E46" s="172"/>
      <c r="F46" s="172"/>
      <c r="G46" s="172"/>
      <c r="H46" s="172"/>
      <c r="I46" s="172"/>
      <c r="J46" s="161"/>
    </row>
    <row r="47" spans="2:10" ht="20.25">
      <c r="B47" s="172"/>
      <c r="C47" s="172"/>
      <c r="D47" s="172"/>
      <c r="E47" s="172"/>
      <c r="F47" s="172"/>
      <c r="G47" s="172"/>
      <c r="H47" s="172"/>
      <c r="I47" s="172"/>
      <c r="J47" s="161"/>
    </row>
    <row r="48" spans="2:10">
      <c r="B48" s="159"/>
      <c r="C48" s="159"/>
      <c r="D48" s="170"/>
      <c r="E48" s="170"/>
      <c r="F48" s="170"/>
      <c r="G48" s="170"/>
      <c r="H48" s="171"/>
      <c r="I48" s="171"/>
      <c r="J48" s="161"/>
    </row>
    <row r="49" spans="2:10">
      <c r="B49" s="186"/>
      <c r="C49" s="186"/>
      <c r="D49" s="186"/>
      <c r="E49" s="186"/>
      <c r="F49" s="186"/>
      <c r="G49" s="186"/>
      <c r="H49" s="186"/>
      <c r="I49" s="186"/>
      <c r="J49" s="161"/>
    </row>
    <row r="50" spans="2:10">
      <c r="B50" s="165"/>
      <c r="C50" s="159"/>
      <c r="D50" s="166"/>
      <c r="E50" s="175"/>
      <c r="F50" s="176"/>
      <c r="G50" s="167"/>
      <c r="H50" s="166"/>
      <c r="I50" s="166"/>
      <c r="J50" s="161"/>
    </row>
    <row r="51" spans="2:10">
      <c r="B51" s="165"/>
      <c r="C51" s="159"/>
      <c r="D51" s="166"/>
      <c r="E51" s="175"/>
      <c r="F51" s="176"/>
      <c r="G51" s="167"/>
      <c r="H51" s="166"/>
      <c r="I51" s="166"/>
      <c r="J51" s="161"/>
    </row>
    <row r="52" spans="2:10">
      <c r="B52" s="165"/>
      <c r="C52" s="159"/>
      <c r="D52" s="166"/>
      <c r="E52" s="175"/>
      <c r="F52" s="166"/>
      <c r="G52" s="167"/>
      <c r="H52" s="166"/>
      <c r="I52" s="166"/>
      <c r="J52" s="161"/>
    </row>
    <row r="53" spans="2:10">
      <c r="B53" s="165"/>
      <c r="C53" s="159"/>
      <c r="D53" s="166"/>
      <c r="E53" s="175"/>
      <c r="F53" s="166"/>
      <c r="G53" s="167"/>
      <c r="H53" s="166"/>
      <c r="I53" s="166"/>
      <c r="J53" s="161"/>
    </row>
    <row r="54" spans="2:10">
      <c r="B54" s="186"/>
      <c r="C54" s="186"/>
      <c r="D54" s="186"/>
      <c r="E54" s="186"/>
      <c r="F54" s="186"/>
      <c r="G54" s="186"/>
      <c r="H54" s="186"/>
      <c r="I54" s="186"/>
      <c r="J54" s="161"/>
    </row>
    <row r="55" spans="2:10">
      <c r="B55" s="165"/>
      <c r="C55" s="159"/>
      <c r="D55" s="160"/>
      <c r="E55" s="177"/>
      <c r="F55" s="160"/>
      <c r="G55" s="169"/>
      <c r="H55" s="160"/>
      <c r="I55" s="160"/>
      <c r="J55" s="161"/>
    </row>
    <row r="56" spans="2:10">
      <c r="B56" s="165"/>
      <c r="C56" s="159"/>
      <c r="D56" s="160"/>
      <c r="E56" s="177"/>
      <c r="F56" s="160"/>
      <c r="G56" s="169"/>
      <c r="H56" s="160"/>
      <c r="I56" s="160"/>
      <c r="J56" s="161"/>
    </row>
    <row r="57" spans="2:10">
      <c r="B57" s="185"/>
      <c r="C57" s="185"/>
      <c r="D57" s="185"/>
      <c r="E57" s="185"/>
      <c r="F57" s="185"/>
      <c r="G57" s="185"/>
      <c r="H57" s="185"/>
      <c r="I57" s="185"/>
      <c r="J57" s="161"/>
    </row>
    <row r="58" spans="2:10">
      <c r="B58" s="165"/>
      <c r="C58" s="159"/>
      <c r="D58" s="174"/>
      <c r="E58" s="177"/>
      <c r="F58" s="160"/>
      <c r="G58" s="169"/>
      <c r="H58" s="160"/>
      <c r="I58" s="160"/>
      <c r="J58" s="161"/>
    </row>
    <row r="59" spans="2:10">
      <c r="B59" s="165"/>
      <c r="C59" s="159"/>
      <c r="D59" s="174"/>
      <c r="E59" s="177"/>
      <c r="F59" s="160"/>
      <c r="G59" s="169"/>
      <c r="H59" s="160"/>
      <c r="I59" s="160"/>
      <c r="J59" s="161"/>
    </row>
    <row r="60" spans="2:10">
      <c r="B60" s="165"/>
      <c r="C60" s="159"/>
      <c r="D60" s="174"/>
      <c r="E60" s="177"/>
      <c r="F60" s="160"/>
      <c r="G60" s="169"/>
      <c r="H60" s="160"/>
      <c r="I60" s="160"/>
      <c r="J60" s="161"/>
    </row>
    <row r="61" spans="2:10">
      <c r="B61" s="165"/>
      <c r="C61" s="159"/>
      <c r="D61" s="174"/>
      <c r="E61" s="177"/>
      <c r="F61" s="160"/>
      <c r="G61" s="169"/>
      <c r="H61" s="160"/>
      <c r="I61" s="160"/>
      <c r="J61" s="161"/>
    </row>
    <row r="62" spans="2:10">
      <c r="B62" s="168"/>
      <c r="C62" s="168"/>
      <c r="D62" s="168"/>
      <c r="E62" s="160"/>
      <c r="F62" s="160"/>
      <c r="G62" s="169"/>
      <c r="H62" s="160"/>
      <c r="I62" s="160"/>
      <c r="J62" s="161"/>
    </row>
    <row r="63" spans="2:10">
      <c r="B63" s="165"/>
      <c r="C63" s="157"/>
      <c r="D63" s="157"/>
      <c r="E63" s="157"/>
      <c r="F63" s="157"/>
      <c r="G63" s="157"/>
      <c r="H63" s="157"/>
      <c r="I63" s="157"/>
      <c r="J63" s="161"/>
    </row>
    <row r="64" spans="2:10">
      <c r="B64" s="157"/>
      <c r="C64" s="157"/>
      <c r="D64" s="157"/>
      <c r="E64" s="157"/>
      <c r="F64" s="157"/>
      <c r="G64" s="157"/>
      <c r="H64" s="157"/>
      <c r="I64" s="157"/>
      <c r="J64" s="161"/>
    </row>
    <row r="65" spans="2:10" ht="20.25">
      <c r="B65" s="172"/>
      <c r="C65" s="172"/>
      <c r="D65" s="172"/>
      <c r="E65" s="172"/>
      <c r="F65" s="172"/>
      <c r="G65" s="172"/>
      <c r="H65" s="172"/>
      <c r="I65" s="172"/>
      <c r="J65" s="161"/>
    </row>
    <row r="66" spans="2:10" ht="20.25">
      <c r="B66" s="172"/>
      <c r="C66" s="172"/>
      <c r="D66" s="172"/>
      <c r="E66" s="172"/>
      <c r="F66" s="172"/>
      <c r="G66" s="172"/>
      <c r="H66" s="172"/>
      <c r="I66" s="172"/>
      <c r="J66" s="161"/>
    </row>
    <row r="67" spans="2:10" ht="15.75">
      <c r="B67" s="182"/>
      <c r="C67" s="182"/>
      <c r="D67" s="182"/>
      <c r="E67" s="182"/>
      <c r="F67" s="182"/>
      <c r="G67" s="182"/>
      <c r="H67" s="182"/>
      <c r="I67" s="182"/>
      <c r="J67" s="161"/>
    </row>
    <row r="68" spans="2:10">
      <c r="B68" s="185"/>
      <c r="C68" s="185"/>
      <c r="D68" s="185"/>
      <c r="E68" s="185"/>
      <c r="F68" s="185"/>
      <c r="G68" s="185"/>
      <c r="H68" s="185"/>
      <c r="I68" s="185"/>
      <c r="J68" s="161"/>
    </row>
    <row r="69" spans="2:10">
      <c r="B69" s="159"/>
      <c r="C69" s="159"/>
      <c r="D69" s="170"/>
      <c r="E69" s="170"/>
      <c r="F69" s="170"/>
      <c r="G69" s="170"/>
      <c r="H69" s="171"/>
      <c r="I69" s="171"/>
      <c r="J69" s="161"/>
    </row>
    <row r="70" spans="2:10">
      <c r="B70" s="158"/>
      <c r="C70" s="159"/>
      <c r="D70" s="160"/>
      <c r="E70" s="160"/>
      <c r="F70" s="160"/>
      <c r="G70" s="160"/>
      <c r="H70" s="160"/>
      <c r="I70" s="160"/>
      <c r="J70" s="161"/>
    </row>
    <row r="71" spans="2:10">
      <c r="B71" s="165"/>
      <c r="C71" s="159"/>
      <c r="D71" s="160"/>
      <c r="E71" s="160"/>
      <c r="F71" s="160"/>
      <c r="G71" s="169"/>
      <c r="H71" s="160"/>
      <c r="I71" s="160"/>
      <c r="J71" s="161"/>
    </row>
    <row r="72" spans="2:10">
      <c r="B72" s="185"/>
      <c r="C72" s="185"/>
      <c r="D72" s="185"/>
      <c r="E72" s="185"/>
      <c r="F72" s="185"/>
      <c r="G72" s="185"/>
      <c r="H72" s="185"/>
      <c r="I72" s="185"/>
      <c r="J72" s="161"/>
    </row>
    <row r="73" spans="2:10">
      <c r="B73" s="178"/>
      <c r="C73" s="179"/>
      <c r="D73" s="179"/>
      <c r="E73" s="160"/>
      <c r="F73" s="160"/>
      <c r="G73" s="169"/>
      <c r="H73" s="160"/>
      <c r="I73" s="160"/>
      <c r="J73" s="161"/>
    </row>
    <row r="74" spans="2:10">
      <c r="B74" s="165"/>
      <c r="C74" s="157"/>
      <c r="D74" s="157"/>
      <c r="E74" s="157"/>
      <c r="F74" s="157"/>
      <c r="G74" s="157"/>
      <c r="H74" s="157"/>
      <c r="I74" s="157"/>
      <c r="J74" s="161"/>
    </row>
    <row r="75" spans="2:10">
      <c r="B75" s="180"/>
      <c r="C75" s="180"/>
      <c r="D75" s="180"/>
      <c r="E75" s="180"/>
      <c r="F75" s="180"/>
      <c r="G75" s="180"/>
      <c r="H75" s="180"/>
      <c r="I75" s="180"/>
    </row>
    <row r="76" spans="2:10">
      <c r="B76" s="180"/>
      <c r="C76" s="180"/>
      <c r="D76" s="180"/>
      <c r="E76" s="180"/>
      <c r="F76" s="180"/>
      <c r="G76" s="180"/>
      <c r="H76" s="180"/>
      <c r="I76" s="180"/>
    </row>
    <row r="77" spans="2:10">
      <c r="B77" s="180"/>
      <c r="C77" s="180"/>
      <c r="D77" s="180"/>
      <c r="E77" s="180"/>
      <c r="F77" s="180"/>
      <c r="G77" s="180"/>
      <c r="H77" s="180"/>
      <c r="I77" s="180"/>
    </row>
    <row r="78" spans="2:10">
      <c r="B78" s="180"/>
      <c r="C78" s="180"/>
      <c r="D78" s="180"/>
      <c r="E78" s="180"/>
      <c r="F78" s="180"/>
      <c r="G78" s="180"/>
      <c r="H78" s="180"/>
      <c r="I78" s="180"/>
    </row>
    <row r="79" spans="2:10">
      <c r="B79" s="181"/>
      <c r="C79" s="181"/>
      <c r="D79" s="181"/>
      <c r="E79" s="181"/>
      <c r="F79" s="181"/>
      <c r="G79" s="181"/>
      <c r="H79" s="181"/>
      <c r="I79" s="181"/>
    </row>
    <row r="80" spans="2:10">
      <c r="B80" s="181"/>
      <c r="C80" s="181"/>
      <c r="D80" s="181"/>
      <c r="E80" s="181"/>
      <c r="F80" s="181"/>
      <c r="G80" s="181"/>
      <c r="H80" s="181"/>
      <c r="I80" s="181"/>
    </row>
    <row r="81" spans="2:9">
      <c r="B81" s="181"/>
      <c r="C81" s="181"/>
      <c r="D81" s="181"/>
      <c r="E81" s="181"/>
      <c r="F81" s="181"/>
      <c r="G81" s="181"/>
      <c r="H81" s="181"/>
      <c r="I81" s="181"/>
    </row>
    <row r="82" spans="2:9">
      <c r="B82" s="181"/>
      <c r="C82" s="181"/>
      <c r="D82" s="181"/>
      <c r="E82" s="181"/>
      <c r="F82" s="181"/>
      <c r="G82" s="181"/>
      <c r="H82" s="181"/>
      <c r="I82" s="181"/>
    </row>
  </sheetData>
  <mergeCells count="6">
    <mergeCell ref="A1:A1048576"/>
    <mergeCell ref="K1:K1048576"/>
    <mergeCell ref="B3:I3"/>
    <mergeCell ref="B4:I5"/>
    <mergeCell ref="B2:I2"/>
    <mergeCell ref="B1:I1"/>
  </mergeCells>
  <hyperlinks>
    <hyperlink ref="B1:I1" location="'Spis Produktów'!B1" display="'Spis Produktów'!B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82"/>
  <sheetViews>
    <sheetView workbookViewId="0">
      <selection activeCell="B1" sqref="B1:I1"/>
    </sheetView>
  </sheetViews>
  <sheetFormatPr defaultRowHeight="14.25"/>
  <cols>
    <col min="1" max="1" width="6" style="223" customWidth="1"/>
    <col min="2" max="2" width="21.5" style="164" customWidth="1"/>
    <col min="3" max="3" width="9.5" style="164" customWidth="1"/>
    <col min="4" max="4" width="10.625" style="164" bestFit="1" customWidth="1"/>
    <col min="5" max="5" width="9.25" style="164" customWidth="1"/>
    <col min="6" max="6" width="10.25" style="164" customWidth="1"/>
    <col min="7" max="7" width="10.75" style="164" customWidth="1"/>
    <col min="8" max="8" width="27.5" style="164" customWidth="1"/>
    <col min="9" max="9" width="15.5" style="164" customWidth="1"/>
    <col min="10" max="10" width="9" style="181"/>
    <col min="11" max="11" width="9" style="598"/>
    <col min="12" max="22" width="9" style="161"/>
  </cols>
  <sheetData>
    <row r="1" spans="1:32" s="164" customFormat="1" ht="30" customHeight="1">
      <c r="A1" s="223" t="s">
        <v>215</v>
      </c>
      <c r="B1" s="547" t="s">
        <v>385</v>
      </c>
      <c r="C1" s="547"/>
      <c r="D1" s="547"/>
      <c r="E1" s="547"/>
      <c r="F1" s="547"/>
      <c r="G1" s="547"/>
      <c r="H1" s="547"/>
      <c r="I1" s="547"/>
      <c r="J1" s="181"/>
      <c r="K1" s="598"/>
      <c r="L1" s="181"/>
      <c r="M1" s="181"/>
      <c r="N1" s="181"/>
      <c r="O1" s="181"/>
      <c r="P1" s="181"/>
      <c r="Q1" s="181"/>
      <c r="R1" s="181"/>
      <c r="S1" s="181"/>
      <c r="T1" s="181"/>
      <c r="U1" s="181"/>
      <c r="V1" s="181"/>
    </row>
    <row r="2" spans="1:32" s="163" customFormat="1" ht="48" customHeight="1">
      <c r="A2" s="223"/>
      <c r="B2" s="602" t="s">
        <v>210</v>
      </c>
      <c r="C2" s="602"/>
      <c r="D2" s="602"/>
      <c r="E2" s="602"/>
      <c r="F2" s="602"/>
      <c r="G2" s="602"/>
      <c r="H2" s="602"/>
      <c r="I2" s="602"/>
      <c r="J2" s="161"/>
      <c r="K2" s="598"/>
      <c r="L2" s="161"/>
      <c r="M2" s="161"/>
      <c r="N2" s="161"/>
      <c r="O2" s="161"/>
      <c r="P2" s="161"/>
      <c r="Q2" s="161"/>
      <c r="R2" s="161"/>
      <c r="S2" s="161"/>
      <c r="T2" s="161"/>
      <c r="U2" s="161"/>
      <c r="V2" s="161"/>
      <c r="W2" s="162"/>
      <c r="X2" s="162"/>
      <c r="Y2" s="162"/>
      <c r="Z2" s="162"/>
      <c r="AA2" s="162"/>
      <c r="AB2" s="162"/>
      <c r="AC2" s="162"/>
      <c r="AD2" s="162"/>
      <c r="AE2" s="162"/>
      <c r="AF2" s="162"/>
    </row>
    <row r="3" spans="1:32" s="163" customFormat="1" ht="41.25" customHeight="1">
      <c r="A3" s="223"/>
      <c r="B3" s="599" t="s">
        <v>401</v>
      </c>
      <c r="C3" s="600"/>
      <c r="D3" s="600"/>
      <c r="E3" s="600"/>
      <c r="F3" s="600"/>
      <c r="G3" s="600"/>
      <c r="H3" s="600"/>
      <c r="I3" s="600"/>
      <c r="J3" s="161"/>
      <c r="K3" s="598"/>
      <c r="L3" s="161"/>
      <c r="M3" s="161"/>
      <c r="N3" s="161"/>
      <c r="O3" s="161"/>
      <c r="P3" s="161"/>
      <c r="Q3" s="161"/>
      <c r="R3" s="161"/>
      <c r="S3" s="161"/>
      <c r="T3" s="161"/>
      <c r="U3" s="161"/>
      <c r="V3" s="161"/>
      <c r="W3" s="162"/>
      <c r="X3" s="162"/>
      <c r="Y3" s="162"/>
      <c r="Z3" s="162"/>
      <c r="AA3" s="162"/>
      <c r="AB3" s="162"/>
      <c r="AC3" s="162"/>
      <c r="AD3" s="162"/>
      <c r="AE3" s="162"/>
      <c r="AF3" s="162"/>
    </row>
    <row r="4" spans="1:32" s="163" customFormat="1" ht="14.25" customHeight="1">
      <c r="A4" s="223"/>
      <c r="B4" s="601" t="s">
        <v>397</v>
      </c>
      <c r="C4" s="601"/>
      <c r="D4" s="601"/>
      <c r="E4" s="601"/>
      <c r="F4" s="601"/>
      <c r="G4" s="601"/>
      <c r="H4" s="601"/>
      <c r="I4" s="601"/>
      <c r="J4" s="161"/>
      <c r="K4" s="598"/>
      <c r="L4" s="161"/>
      <c r="M4" s="161"/>
      <c r="N4" s="161"/>
      <c r="O4" s="161"/>
      <c r="P4" s="161"/>
      <c r="Q4" s="161"/>
      <c r="R4" s="161"/>
      <c r="S4" s="161"/>
      <c r="T4" s="161"/>
      <c r="U4" s="161"/>
      <c r="V4" s="161"/>
      <c r="W4" s="162"/>
      <c r="X4" s="162"/>
      <c r="Y4" s="162"/>
      <c r="Z4" s="162"/>
      <c r="AA4" s="162"/>
      <c r="AB4" s="162"/>
      <c r="AC4" s="162"/>
      <c r="AD4" s="162"/>
      <c r="AE4" s="162"/>
      <c r="AF4" s="162"/>
    </row>
    <row r="5" spans="1:32" s="163" customFormat="1" ht="14.25" customHeight="1">
      <c r="A5" s="223"/>
      <c r="B5" s="601"/>
      <c r="C5" s="601"/>
      <c r="D5" s="601"/>
      <c r="E5" s="601"/>
      <c r="F5" s="601"/>
      <c r="G5" s="601"/>
      <c r="H5" s="601"/>
      <c r="I5" s="601"/>
      <c r="J5" s="161"/>
      <c r="K5" s="598"/>
      <c r="L5" s="161"/>
      <c r="M5" s="161"/>
      <c r="N5" s="161"/>
      <c r="O5" s="161"/>
      <c r="P5" s="161"/>
      <c r="Q5" s="161"/>
      <c r="R5" s="161"/>
      <c r="S5" s="161"/>
      <c r="T5" s="161"/>
      <c r="U5" s="161"/>
      <c r="V5" s="161"/>
      <c r="W5" s="162"/>
      <c r="X5" s="162"/>
      <c r="Y5" s="162"/>
      <c r="Z5" s="162"/>
      <c r="AA5" s="162"/>
      <c r="AB5" s="162"/>
      <c r="AC5" s="162"/>
      <c r="AD5" s="162"/>
      <c r="AE5" s="162"/>
      <c r="AF5" s="162"/>
    </row>
    <row r="6" spans="1:32" s="163" customFormat="1" ht="6.75" customHeight="1">
      <c r="A6" s="223"/>
      <c r="B6" s="183"/>
      <c r="C6" s="183"/>
      <c r="D6" s="183"/>
      <c r="E6" s="183"/>
      <c r="F6" s="183"/>
      <c r="G6" s="183"/>
      <c r="H6" s="183"/>
      <c r="I6" s="183"/>
      <c r="J6" s="161"/>
      <c r="K6" s="598"/>
      <c r="L6" s="161"/>
      <c r="M6" s="161"/>
      <c r="N6" s="161"/>
      <c r="O6" s="161"/>
      <c r="P6" s="161"/>
      <c r="Q6" s="161"/>
      <c r="R6" s="161"/>
      <c r="S6" s="161"/>
      <c r="T6" s="161"/>
      <c r="U6" s="161"/>
      <c r="V6" s="161"/>
      <c r="W6" s="162"/>
      <c r="X6" s="162"/>
      <c r="Y6" s="162"/>
      <c r="Z6" s="162"/>
      <c r="AA6" s="162"/>
      <c r="AB6" s="162"/>
      <c r="AC6" s="162"/>
      <c r="AD6" s="162"/>
      <c r="AE6" s="162"/>
      <c r="AF6" s="162"/>
    </row>
    <row r="7" spans="1:32" s="163" customFormat="1">
      <c r="A7" s="223"/>
      <c r="B7" s="184"/>
      <c r="C7" s="184"/>
      <c r="D7" s="184"/>
      <c r="E7" s="165"/>
      <c r="F7" s="165"/>
      <c r="G7" s="165"/>
      <c r="H7" s="165"/>
      <c r="I7" s="165"/>
      <c r="J7" s="161"/>
      <c r="K7" s="598"/>
      <c r="L7" s="161"/>
      <c r="M7" s="161"/>
      <c r="N7" s="161"/>
      <c r="O7" s="161"/>
      <c r="P7" s="161"/>
      <c r="Q7" s="161"/>
      <c r="R7" s="161"/>
      <c r="S7" s="161"/>
      <c r="T7" s="161"/>
      <c r="U7" s="161"/>
      <c r="V7" s="161"/>
      <c r="W7" s="162"/>
      <c r="X7" s="162"/>
      <c r="Y7" s="162"/>
      <c r="Z7" s="162"/>
      <c r="AA7" s="162"/>
      <c r="AB7" s="162"/>
      <c r="AC7" s="162"/>
      <c r="AD7" s="162"/>
      <c r="AE7" s="162"/>
      <c r="AF7" s="162"/>
    </row>
    <row r="8" spans="1:32" s="163" customFormat="1" ht="12" customHeight="1">
      <c r="A8" s="223"/>
      <c r="B8" s="185"/>
      <c r="C8" s="185"/>
      <c r="D8" s="185"/>
      <c r="E8" s="185"/>
      <c r="F8" s="185"/>
      <c r="G8" s="185"/>
      <c r="H8" s="185"/>
      <c r="I8" s="185"/>
      <c r="J8" s="161"/>
      <c r="K8" s="598"/>
      <c r="L8" s="161"/>
      <c r="M8" s="161"/>
      <c r="N8" s="161"/>
      <c r="O8" s="161"/>
      <c r="P8" s="161"/>
      <c r="Q8" s="161"/>
      <c r="R8" s="161"/>
      <c r="S8" s="161"/>
      <c r="T8" s="161"/>
      <c r="U8" s="161"/>
      <c r="V8" s="161"/>
      <c r="W8" s="162"/>
      <c r="X8" s="162"/>
      <c r="Y8" s="162"/>
      <c r="Z8" s="162"/>
      <c r="AA8" s="162"/>
      <c r="AB8" s="162"/>
      <c r="AC8" s="162"/>
      <c r="AD8" s="162"/>
      <c r="AE8" s="162"/>
      <c r="AF8" s="162"/>
    </row>
    <row r="9" spans="1:32" s="163" customFormat="1">
      <c r="A9" s="223"/>
      <c r="B9" s="168"/>
      <c r="C9" s="168"/>
      <c r="D9" s="168"/>
      <c r="E9" s="166"/>
      <c r="F9" s="160"/>
      <c r="G9" s="169"/>
      <c r="H9" s="160"/>
      <c r="I9" s="160"/>
      <c r="J9" s="161"/>
      <c r="K9" s="598"/>
      <c r="L9" s="161"/>
      <c r="M9" s="161"/>
      <c r="N9" s="161"/>
      <c r="O9" s="161"/>
      <c r="P9" s="161"/>
      <c r="Q9" s="161"/>
      <c r="R9" s="161"/>
      <c r="S9" s="161"/>
      <c r="T9" s="161"/>
      <c r="U9" s="161"/>
      <c r="V9" s="161"/>
      <c r="W9" s="162"/>
      <c r="X9" s="162"/>
      <c r="Y9" s="162"/>
      <c r="Z9" s="162"/>
      <c r="AA9" s="162"/>
      <c r="AB9" s="162"/>
      <c r="AC9" s="162"/>
      <c r="AD9" s="162"/>
      <c r="AE9" s="162"/>
      <c r="AF9" s="162"/>
    </row>
    <row r="10" spans="1:32" s="163" customFormat="1">
      <c r="A10" s="223"/>
      <c r="B10" s="168"/>
      <c r="C10" s="168"/>
      <c r="D10" s="168"/>
      <c r="E10" s="160"/>
      <c r="F10" s="160"/>
      <c r="G10" s="160"/>
      <c r="H10" s="160"/>
      <c r="I10" s="160"/>
      <c r="J10" s="161"/>
      <c r="K10" s="598"/>
      <c r="L10" s="161"/>
      <c r="M10" s="161"/>
      <c r="N10" s="161"/>
      <c r="O10" s="161"/>
      <c r="P10" s="161"/>
      <c r="Q10" s="161"/>
      <c r="R10" s="161"/>
      <c r="S10" s="161"/>
      <c r="T10" s="161"/>
      <c r="U10" s="161"/>
      <c r="V10" s="161"/>
      <c r="W10" s="162"/>
      <c r="X10" s="162"/>
      <c r="Y10" s="162"/>
      <c r="Z10" s="162"/>
      <c r="AA10" s="162"/>
      <c r="AB10" s="162"/>
      <c r="AC10" s="162"/>
      <c r="AD10" s="162"/>
      <c r="AE10" s="162"/>
      <c r="AF10" s="162"/>
    </row>
    <row r="11" spans="1:32" s="163" customFormat="1">
      <c r="A11" s="223"/>
      <c r="B11" s="168"/>
      <c r="C11" s="168"/>
      <c r="D11" s="168"/>
      <c r="E11" s="160"/>
      <c r="F11" s="160"/>
      <c r="G11" s="160"/>
      <c r="H11" s="160"/>
      <c r="I11" s="160"/>
      <c r="J11" s="161"/>
      <c r="K11" s="598"/>
      <c r="L11" s="161"/>
      <c r="M11" s="161"/>
      <c r="N11" s="161"/>
      <c r="O11" s="161"/>
      <c r="P11" s="161"/>
      <c r="Q11" s="161"/>
      <c r="R11" s="161"/>
      <c r="S11" s="161"/>
      <c r="T11" s="161"/>
      <c r="U11" s="161"/>
      <c r="V11" s="161"/>
      <c r="W11" s="162"/>
      <c r="X11" s="162"/>
      <c r="Y11" s="162"/>
      <c r="Z11" s="162"/>
      <c r="AA11" s="162"/>
      <c r="AB11" s="162"/>
      <c r="AC11" s="162"/>
      <c r="AD11" s="162"/>
      <c r="AE11" s="162"/>
      <c r="AF11" s="162"/>
    </row>
    <row r="12" spans="1:32" s="162" customFormat="1">
      <c r="A12" s="223"/>
      <c r="B12" s="168"/>
      <c r="C12" s="168"/>
      <c r="D12" s="168"/>
      <c r="E12" s="160"/>
      <c r="F12" s="160"/>
      <c r="G12" s="160"/>
      <c r="H12" s="157"/>
      <c r="I12" s="160"/>
      <c r="J12" s="161"/>
      <c r="K12" s="598"/>
      <c r="L12" s="161"/>
      <c r="M12" s="161"/>
      <c r="N12" s="161"/>
      <c r="O12" s="161"/>
      <c r="P12" s="161"/>
      <c r="Q12" s="161"/>
      <c r="R12" s="161"/>
      <c r="S12" s="161"/>
      <c r="T12" s="161"/>
      <c r="U12" s="161"/>
      <c r="V12" s="161"/>
    </row>
    <row r="13" spans="1:32" s="162" customFormat="1">
      <c r="A13" s="223"/>
      <c r="B13" s="165"/>
      <c r="C13" s="168"/>
      <c r="D13" s="160"/>
      <c r="E13" s="160"/>
      <c r="F13" s="160"/>
      <c r="G13" s="160"/>
      <c r="H13" s="160"/>
      <c r="I13" s="160"/>
      <c r="J13" s="161"/>
      <c r="K13" s="598"/>
      <c r="L13" s="161"/>
      <c r="M13" s="161"/>
      <c r="N13" s="161"/>
      <c r="O13" s="161"/>
      <c r="P13" s="161"/>
      <c r="Q13" s="161"/>
      <c r="R13" s="161"/>
      <c r="S13" s="161"/>
      <c r="T13" s="161"/>
      <c r="U13" s="161"/>
      <c r="V13" s="161"/>
    </row>
    <row r="14" spans="1:32" s="162" customFormat="1">
      <c r="A14" s="223"/>
      <c r="B14" s="157"/>
      <c r="C14" s="157"/>
      <c r="D14" s="160"/>
      <c r="E14" s="157"/>
      <c r="F14" s="157"/>
      <c r="G14" s="157"/>
      <c r="H14" s="160"/>
      <c r="I14" s="157"/>
      <c r="J14" s="161"/>
      <c r="K14" s="598"/>
      <c r="L14" s="161"/>
      <c r="M14" s="161"/>
      <c r="N14" s="161"/>
      <c r="O14" s="161"/>
      <c r="P14" s="161"/>
      <c r="Q14" s="161"/>
      <c r="R14" s="161"/>
      <c r="S14" s="161"/>
      <c r="T14" s="161"/>
      <c r="U14" s="161"/>
      <c r="V14" s="161"/>
    </row>
    <row r="15" spans="1:32" s="163" customFormat="1" ht="15.75">
      <c r="A15" s="223"/>
      <c r="B15" s="182"/>
      <c r="C15" s="182"/>
      <c r="D15" s="182"/>
      <c r="E15" s="182"/>
      <c r="F15" s="182"/>
      <c r="G15" s="182"/>
      <c r="H15" s="182"/>
      <c r="I15" s="182"/>
      <c r="J15" s="161"/>
      <c r="K15" s="598"/>
      <c r="L15" s="161"/>
      <c r="M15" s="161"/>
      <c r="N15" s="161"/>
      <c r="O15" s="161"/>
      <c r="P15" s="161"/>
      <c r="Q15" s="161"/>
      <c r="R15" s="161"/>
      <c r="S15" s="161"/>
      <c r="T15" s="161"/>
      <c r="U15" s="161"/>
      <c r="V15" s="161"/>
      <c r="W15" s="162"/>
      <c r="X15" s="162"/>
      <c r="Y15" s="162"/>
      <c r="Z15" s="162"/>
      <c r="AA15" s="162"/>
      <c r="AB15" s="162"/>
      <c r="AC15" s="162"/>
      <c r="AD15" s="162"/>
      <c r="AE15" s="162"/>
      <c r="AF15" s="162"/>
    </row>
    <row r="16" spans="1:32" s="163" customFormat="1">
      <c r="A16" s="223"/>
      <c r="B16" s="185"/>
      <c r="C16" s="185"/>
      <c r="D16" s="185"/>
      <c r="E16" s="185"/>
      <c r="F16" s="185"/>
      <c r="G16" s="185"/>
      <c r="H16" s="185"/>
      <c r="I16" s="185"/>
      <c r="J16" s="161"/>
      <c r="K16" s="598"/>
      <c r="L16" s="161"/>
      <c r="M16" s="161"/>
      <c r="N16" s="161"/>
      <c r="O16" s="161"/>
      <c r="P16" s="161"/>
      <c r="Q16" s="161"/>
      <c r="R16" s="161"/>
      <c r="S16" s="161"/>
      <c r="T16" s="161"/>
      <c r="U16" s="161"/>
      <c r="V16" s="161"/>
      <c r="W16" s="162"/>
      <c r="X16" s="162"/>
      <c r="Y16" s="162"/>
      <c r="Z16" s="162"/>
      <c r="AA16" s="162"/>
      <c r="AB16" s="162"/>
      <c r="AC16" s="162"/>
      <c r="AD16" s="162"/>
      <c r="AE16" s="162"/>
      <c r="AF16" s="162"/>
    </row>
    <row r="17" spans="1:32" s="163" customFormat="1">
      <c r="A17" s="223"/>
      <c r="B17" s="159"/>
      <c r="C17" s="159"/>
      <c r="D17" s="170"/>
      <c r="E17" s="170"/>
      <c r="F17" s="170"/>
      <c r="G17" s="170"/>
      <c r="H17" s="160"/>
      <c r="I17" s="171"/>
      <c r="J17" s="161"/>
      <c r="K17" s="598"/>
      <c r="L17" s="161"/>
      <c r="M17" s="161"/>
      <c r="N17" s="161"/>
      <c r="O17" s="161"/>
      <c r="P17" s="161"/>
      <c r="Q17" s="161"/>
      <c r="R17" s="161"/>
      <c r="S17" s="161"/>
      <c r="T17" s="161"/>
      <c r="U17" s="161"/>
      <c r="V17" s="161"/>
      <c r="W17" s="162"/>
      <c r="X17" s="162"/>
      <c r="Y17" s="162"/>
      <c r="Z17" s="162"/>
      <c r="AA17" s="162"/>
      <c r="AB17" s="162"/>
      <c r="AC17" s="162"/>
      <c r="AD17" s="162"/>
      <c r="AE17" s="162"/>
      <c r="AF17" s="162"/>
    </row>
    <row r="18" spans="1:32" s="163" customFormat="1">
      <c r="A18" s="223"/>
      <c r="B18" s="158"/>
      <c r="C18" s="159"/>
      <c r="D18" s="160"/>
      <c r="E18" s="160"/>
      <c r="F18" s="157"/>
      <c r="G18" s="160"/>
      <c r="H18" s="160"/>
      <c r="I18" s="160"/>
      <c r="J18" s="161"/>
      <c r="K18" s="598"/>
      <c r="L18" s="161"/>
      <c r="M18" s="161"/>
      <c r="N18" s="161"/>
      <c r="O18" s="161"/>
      <c r="P18" s="161"/>
      <c r="Q18" s="161"/>
      <c r="R18" s="161"/>
      <c r="S18" s="161"/>
      <c r="T18" s="161"/>
      <c r="U18" s="161"/>
      <c r="V18" s="161"/>
      <c r="W18" s="162"/>
      <c r="X18" s="162"/>
      <c r="Y18" s="162"/>
      <c r="Z18" s="162"/>
      <c r="AA18" s="162"/>
      <c r="AB18" s="162"/>
      <c r="AC18" s="162"/>
      <c r="AD18" s="162"/>
      <c r="AE18" s="162"/>
      <c r="AF18" s="162"/>
    </row>
    <row r="19" spans="1:32" s="163" customFormat="1">
      <c r="A19" s="223"/>
      <c r="B19" s="165"/>
      <c r="C19" s="159"/>
      <c r="D19" s="160"/>
      <c r="E19" s="160"/>
      <c r="F19" s="160"/>
      <c r="G19" s="169"/>
      <c r="H19" s="160"/>
      <c r="I19" s="160"/>
      <c r="J19" s="161"/>
      <c r="K19" s="598"/>
      <c r="L19" s="161"/>
      <c r="M19" s="161"/>
      <c r="N19" s="161"/>
      <c r="O19" s="161"/>
      <c r="P19" s="161"/>
      <c r="Q19" s="161"/>
      <c r="R19" s="161"/>
      <c r="S19" s="161"/>
      <c r="T19" s="161"/>
      <c r="U19" s="161"/>
      <c r="V19" s="161"/>
      <c r="W19" s="162"/>
      <c r="X19" s="162"/>
      <c r="Y19" s="162"/>
      <c r="Z19" s="162"/>
      <c r="AA19" s="162"/>
      <c r="AB19" s="162"/>
      <c r="AC19" s="162"/>
      <c r="AD19" s="162"/>
      <c r="AE19" s="162"/>
      <c r="AF19" s="162"/>
    </row>
    <row r="20" spans="1:32" s="163" customFormat="1" ht="12" customHeight="1">
      <c r="A20" s="223"/>
      <c r="B20" s="185"/>
      <c r="C20" s="185"/>
      <c r="D20" s="185"/>
      <c r="E20" s="185"/>
      <c r="F20" s="185"/>
      <c r="G20" s="185"/>
      <c r="H20" s="185"/>
      <c r="I20" s="185"/>
      <c r="J20" s="161"/>
      <c r="K20" s="598"/>
      <c r="L20" s="161"/>
      <c r="M20" s="161"/>
      <c r="N20" s="161"/>
      <c r="O20" s="161"/>
      <c r="P20" s="161"/>
      <c r="Q20" s="161"/>
      <c r="R20" s="161"/>
      <c r="S20" s="161"/>
      <c r="T20" s="161"/>
      <c r="U20" s="161"/>
      <c r="V20" s="161"/>
      <c r="W20" s="162"/>
      <c r="X20" s="162"/>
      <c r="Y20" s="162"/>
      <c r="Z20" s="162"/>
      <c r="AA20" s="162"/>
      <c r="AB20" s="162"/>
      <c r="AC20" s="162"/>
      <c r="AD20" s="162"/>
      <c r="AE20" s="162"/>
      <c r="AF20" s="162"/>
    </row>
    <row r="21" spans="1:32" s="162" customFormat="1">
      <c r="A21" s="223"/>
      <c r="B21" s="168"/>
      <c r="C21" s="168"/>
      <c r="D21" s="168"/>
      <c r="E21" s="160"/>
      <c r="F21" s="160"/>
      <c r="G21" s="169"/>
      <c r="H21" s="160"/>
      <c r="I21" s="157"/>
      <c r="J21" s="161"/>
      <c r="K21" s="598"/>
      <c r="L21" s="161"/>
      <c r="M21" s="161"/>
      <c r="N21" s="161"/>
      <c r="O21" s="161"/>
      <c r="P21" s="161"/>
      <c r="Q21" s="161"/>
      <c r="R21" s="161"/>
      <c r="S21" s="161"/>
      <c r="T21" s="161"/>
      <c r="U21" s="161"/>
      <c r="V21" s="161"/>
    </row>
    <row r="22" spans="1:32" s="162" customFormat="1">
      <c r="A22" s="223"/>
      <c r="B22" s="165"/>
      <c r="C22" s="157"/>
      <c r="D22" s="157"/>
      <c r="E22" s="157"/>
      <c r="F22" s="157"/>
      <c r="G22" s="157"/>
      <c r="H22" s="160"/>
      <c r="I22" s="157"/>
      <c r="J22" s="161"/>
      <c r="K22" s="598"/>
      <c r="L22" s="161"/>
      <c r="M22" s="161"/>
      <c r="N22" s="161"/>
      <c r="O22" s="161"/>
      <c r="P22" s="161"/>
      <c r="Q22" s="161"/>
      <c r="R22" s="161"/>
      <c r="S22" s="161"/>
      <c r="T22" s="161"/>
      <c r="U22" s="161"/>
      <c r="V22" s="161"/>
    </row>
    <row r="23" spans="1:32" s="162" customFormat="1">
      <c r="A23" s="223"/>
      <c r="B23" s="157"/>
      <c r="C23" s="157"/>
      <c r="D23" s="157"/>
      <c r="E23" s="157"/>
      <c r="F23" s="157"/>
      <c r="G23" s="157"/>
      <c r="H23" s="157"/>
      <c r="I23" s="157"/>
      <c r="J23" s="161"/>
      <c r="K23" s="598"/>
      <c r="L23" s="161"/>
      <c r="M23" s="161"/>
      <c r="N23" s="161"/>
      <c r="O23" s="161"/>
      <c r="P23" s="161"/>
      <c r="Q23" s="161"/>
      <c r="R23" s="161"/>
      <c r="S23" s="161"/>
      <c r="T23" s="161"/>
      <c r="U23" s="161"/>
      <c r="V23" s="161"/>
    </row>
    <row r="24" spans="1:32" s="163" customFormat="1" ht="20.25">
      <c r="A24" s="223"/>
      <c r="B24" s="172"/>
      <c r="C24" s="172"/>
      <c r="D24" s="172"/>
      <c r="E24" s="172"/>
      <c r="F24" s="172"/>
      <c r="G24" s="172"/>
      <c r="H24" s="172"/>
      <c r="I24" s="172"/>
      <c r="J24" s="161"/>
      <c r="K24" s="598"/>
      <c r="L24" s="161"/>
      <c r="M24" s="161"/>
      <c r="N24" s="161"/>
      <c r="O24" s="161"/>
      <c r="P24" s="161"/>
      <c r="Q24" s="161"/>
      <c r="R24" s="161"/>
      <c r="S24" s="161"/>
      <c r="T24" s="161"/>
      <c r="U24" s="161"/>
      <c r="V24" s="161"/>
      <c r="W24" s="162"/>
      <c r="X24" s="162"/>
      <c r="Y24" s="162"/>
      <c r="Z24" s="162"/>
      <c r="AA24" s="162"/>
      <c r="AB24" s="162"/>
      <c r="AC24" s="162"/>
      <c r="AD24" s="162"/>
      <c r="AE24" s="162"/>
      <c r="AF24" s="162"/>
    </row>
    <row r="25" spans="1:32" s="162" customFormat="1" ht="6" customHeight="1">
      <c r="A25" s="223"/>
      <c r="B25" s="172"/>
      <c r="C25" s="172"/>
      <c r="D25" s="172"/>
      <c r="E25" s="172"/>
      <c r="F25" s="172"/>
      <c r="G25" s="172"/>
      <c r="H25" s="172"/>
      <c r="I25" s="172"/>
      <c r="J25" s="161"/>
      <c r="K25" s="598"/>
      <c r="L25" s="161"/>
      <c r="M25" s="161"/>
      <c r="N25" s="161"/>
      <c r="O25" s="161"/>
      <c r="P25" s="161"/>
      <c r="Q25" s="161"/>
      <c r="R25" s="161"/>
      <c r="S25" s="161"/>
      <c r="T25" s="161"/>
      <c r="U25" s="161"/>
      <c r="V25" s="161"/>
    </row>
    <row r="26" spans="1:32" s="163" customFormat="1" ht="15.75">
      <c r="A26" s="223"/>
      <c r="B26" s="182"/>
      <c r="C26" s="182"/>
      <c r="D26" s="182"/>
      <c r="E26" s="182"/>
      <c r="F26" s="182"/>
      <c r="G26" s="182"/>
      <c r="H26" s="182"/>
      <c r="I26" s="182"/>
      <c r="J26" s="161"/>
      <c r="K26" s="598"/>
      <c r="L26" s="161"/>
      <c r="M26" s="161"/>
      <c r="N26" s="161"/>
      <c r="O26" s="161"/>
      <c r="P26" s="161"/>
      <c r="Q26" s="161"/>
      <c r="R26" s="161"/>
      <c r="S26" s="161"/>
      <c r="T26" s="161"/>
      <c r="U26" s="161"/>
      <c r="V26" s="161"/>
      <c r="W26" s="162"/>
      <c r="X26" s="162"/>
      <c r="Y26" s="162"/>
      <c r="Z26" s="162"/>
      <c r="AA26" s="162"/>
      <c r="AB26" s="162"/>
      <c r="AC26" s="162"/>
      <c r="AD26" s="162"/>
      <c r="AE26" s="162"/>
      <c r="AF26" s="162"/>
    </row>
    <row r="27" spans="1:32" s="163" customFormat="1" ht="27.75" customHeight="1">
      <c r="A27" s="223"/>
      <c r="B27" s="185"/>
      <c r="C27" s="185"/>
      <c r="D27" s="185"/>
      <c r="E27" s="185"/>
      <c r="F27" s="185"/>
      <c r="G27" s="185"/>
      <c r="H27" s="185"/>
      <c r="I27" s="185"/>
      <c r="J27" s="161"/>
      <c r="K27" s="598"/>
      <c r="L27" s="161"/>
      <c r="M27" s="161"/>
      <c r="N27" s="161"/>
      <c r="O27" s="161"/>
      <c r="P27" s="161"/>
      <c r="Q27" s="161"/>
      <c r="R27" s="161"/>
      <c r="S27" s="161"/>
      <c r="T27" s="161"/>
      <c r="U27" s="161"/>
      <c r="V27" s="161"/>
      <c r="W27" s="162"/>
      <c r="X27" s="162"/>
      <c r="Y27" s="162"/>
      <c r="Z27" s="162"/>
      <c r="AA27" s="162"/>
      <c r="AB27" s="162"/>
      <c r="AC27" s="162"/>
      <c r="AD27" s="162"/>
      <c r="AE27" s="162"/>
      <c r="AF27" s="162"/>
    </row>
    <row r="28" spans="1:32" s="163" customFormat="1">
      <c r="A28" s="223"/>
      <c r="B28" s="159"/>
      <c r="C28" s="159"/>
      <c r="D28" s="170"/>
      <c r="E28" s="170"/>
      <c r="F28" s="170"/>
      <c r="G28" s="170"/>
      <c r="H28" s="171"/>
      <c r="I28" s="171"/>
      <c r="J28" s="161"/>
      <c r="K28" s="598"/>
      <c r="L28" s="161"/>
      <c r="M28" s="161"/>
      <c r="N28" s="161"/>
      <c r="O28" s="161"/>
      <c r="P28" s="161"/>
      <c r="Q28" s="161"/>
      <c r="R28" s="161"/>
      <c r="S28" s="161"/>
      <c r="T28" s="161"/>
      <c r="U28" s="161"/>
      <c r="V28" s="161"/>
      <c r="W28" s="162"/>
      <c r="X28" s="162"/>
      <c r="Y28" s="162"/>
      <c r="Z28" s="162"/>
      <c r="AA28" s="162"/>
      <c r="AB28" s="162"/>
      <c r="AC28" s="162"/>
      <c r="AD28" s="162"/>
      <c r="AE28" s="162"/>
      <c r="AF28" s="162"/>
    </row>
    <row r="29" spans="1:32">
      <c r="B29" s="158"/>
      <c r="C29" s="159"/>
      <c r="D29" s="160"/>
      <c r="E29" s="173"/>
      <c r="F29" s="160"/>
      <c r="G29" s="160"/>
      <c r="H29" s="160"/>
      <c r="I29" s="160"/>
      <c r="J29" s="161"/>
    </row>
    <row r="30" spans="1:32">
      <c r="B30" s="165"/>
      <c r="C30" s="159"/>
      <c r="D30" s="160"/>
      <c r="E30" s="173"/>
      <c r="F30" s="160"/>
      <c r="G30" s="169"/>
      <c r="H30" s="160"/>
      <c r="I30" s="160"/>
      <c r="J30" s="161"/>
    </row>
    <row r="31" spans="1:32">
      <c r="B31" s="185"/>
      <c r="C31" s="185"/>
      <c r="D31" s="185"/>
      <c r="E31" s="185"/>
      <c r="F31" s="185"/>
      <c r="G31" s="185"/>
      <c r="H31" s="185"/>
      <c r="I31" s="185"/>
      <c r="J31" s="161"/>
    </row>
    <row r="32" spans="1:32">
      <c r="B32" s="168"/>
      <c r="C32" s="168"/>
      <c r="D32" s="168"/>
      <c r="E32" s="160"/>
      <c r="F32" s="160"/>
      <c r="G32" s="169"/>
      <c r="H32" s="160"/>
      <c r="I32" s="160"/>
      <c r="J32" s="161"/>
    </row>
    <row r="33" spans="2:10">
      <c r="B33" s="168"/>
      <c r="C33" s="168"/>
      <c r="D33" s="168"/>
      <c r="E33" s="160"/>
      <c r="F33" s="160"/>
      <c r="G33" s="169"/>
      <c r="H33" s="160"/>
      <c r="I33" s="160"/>
      <c r="J33" s="161"/>
    </row>
    <row r="34" spans="2:10">
      <c r="B34" s="168"/>
      <c r="C34" s="168"/>
      <c r="D34" s="168"/>
      <c r="E34" s="160"/>
      <c r="F34" s="160"/>
      <c r="G34" s="169"/>
      <c r="H34" s="160"/>
      <c r="I34" s="160"/>
      <c r="J34" s="161"/>
    </row>
    <row r="35" spans="2:10">
      <c r="B35" s="168"/>
      <c r="C35" s="168"/>
      <c r="D35" s="168"/>
      <c r="E35" s="160"/>
      <c r="F35" s="160"/>
      <c r="G35" s="169"/>
      <c r="H35" s="160"/>
      <c r="I35" s="160"/>
      <c r="J35" s="161"/>
    </row>
    <row r="36" spans="2:10">
      <c r="B36" s="165"/>
      <c r="C36" s="157"/>
      <c r="D36" s="157"/>
      <c r="E36" s="157"/>
      <c r="F36" s="157"/>
      <c r="G36" s="157"/>
      <c r="H36" s="157"/>
      <c r="I36" s="157"/>
      <c r="J36" s="161"/>
    </row>
    <row r="37" spans="2:10">
      <c r="B37" s="165"/>
      <c r="C37" s="157"/>
      <c r="D37" s="157"/>
      <c r="E37" s="157"/>
      <c r="F37" s="157"/>
      <c r="G37" s="157"/>
      <c r="H37" s="157"/>
      <c r="I37" s="157"/>
      <c r="J37" s="161"/>
    </row>
    <row r="38" spans="2:10" ht="20.25">
      <c r="B38" s="172"/>
      <c r="C38" s="172"/>
      <c r="D38" s="172"/>
      <c r="E38" s="172"/>
      <c r="F38" s="172"/>
      <c r="G38" s="172"/>
      <c r="H38" s="172"/>
      <c r="I38" s="172"/>
      <c r="J38" s="161"/>
    </row>
    <row r="39" spans="2:10" ht="20.25">
      <c r="B39" s="172"/>
      <c r="C39" s="172"/>
      <c r="D39" s="172"/>
      <c r="E39" s="172"/>
      <c r="F39" s="172"/>
      <c r="G39" s="172"/>
      <c r="H39" s="172"/>
      <c r="I39" s="172"/>
      <c r="J39" s="161"/>
    </row>
    <row r="40" spans="2:10" ht="15.75">
      <c r="B40" s="182"/>
      <c r="C40" s="182"/>
      <c r="D40" s="182"/>
      <c r="E40" s="182"/>
      <c r="F40" s="182"/>
      <c r="G40" s="182"/>
      <c r="H40" s="182"/>
      <c r="I40" s="182"/>
      <c r="J40" s="161"/>
    </row>
    <row r="41" spans="2:10">
      <c r="B41" s="185"/>
      <c r="C41" s="185"/>
      <c r="D41" s="185"/>
      <c r="E41" s="185"/>
      <c r="F41" s="185"/>
      <c r="G41" s="185"/>
      <c r="H41" s="185"/>
      <c r="I41" s="185"/>
      <c r="J41" s="161"/>
    </row>
    <row r="42" spans="2:10">
      <c r="B42" s="159"/>
      <c r="C42" s="159"/>
      <c r="D42" s="170"/>
      <c r="E42" s="170"/>
      <c r="F42" s="170"/>
      <c r="G42" s="170"/>
      <c r="H42" s="171"/>
      <c r="I42" s="171"/>
      <c r="J42" s="161"/>
    </row>
    <row r="43" spans="2:10">
      <c r="B43" s="158"/>
      <c r="C43" s="159"/>
      <c r="D43" s="174"/>
      <c r="E43" s="173"/>
      <c r="F43" s="160"/>
      <c r="G43" s="160"/>
      <c r="H43" s="160"/>
      <c r="I43" s="160"/>
      <c r="J43" s="161"/>
    </row>
    <row r="44" spans="2:10">
      <c r="B44" s="165"/>
      <c r="C44" s="159"/>
      <c r="D44" s="174"/>
      <c r="E44" s="173"/>
      <c r="F44" s="160"/>
      <c r="G44" s="160"/>
      <c r="H44" s="160"/>
      <c r="I44" s="160"/>
      <c r="J44" s="161"/>
    </row>
    <row r="45" spans="2:10">
      <c r="B45" s="157"/>
      <c r="C45" s="157"/>
      <c r="D45" s="157"/>
      <c r="E45" s="157"/>
      <c r="F45" s="157"/>
      <c r="G45" s="157"/>
      <c r="H45" s="157"/>
      <c r="I45" s="157"/>
      <c r="J45" s="161"/>
    </row>
    <row r="46" spans="2:10" ht="20.25">
      <c r="B46" s="172"/>
      <c r="C46" s="172"/>
      <c r="D46" s="172"/>
      <c r="E46" s="172"/>
      <c r="F46" s="172"/>
      <c r="G46" s="172"/>
      <c r="H46" s="172"/>
      <c r="I46" s="172"/>
      <c r="J46" s="161"/>
    </row>
    <row r="47" spans="2:10" ht="20.25">
      <c r="B47" s="172"/>
      <c r="C47" s="172"/>
      <c r="D47" s="172"/>
      <c r="E47" s="172"/>
      <c r="F47" s="172"/>
      <c r="G47" s="172"/>
      <c r="H47" s="172"/>
      <c r="I47" s="172"/>
      <c r="J47" s="161"/>
    </row>
    <row r="48" spans="2:10">
      <c r="B48" s="159"/>
      <c r="C48" s="159"/>
      <c r="D48" s="170"/>
      <c r="E48" s="170"/>
      <c r="F48" s="170"/>
      <c r="G48" s="170"/>
      <c r="H48" s="171"/>
      <c r="I48" s="171"/>
      <c r="J48" s="161"/>
    </row>
    <row r="49" spans="2:10">
      <c r="B49" s="186"/>
      <c r="C49" s="186"/>
      <c r="D49" s="186"/>
      <c r="E49" s="186"/>
      <c r="F49" s="186"/>
      <c r="G49" s="186"/>
      <c r="H49" s="186"/>
      <c r="I49" s="186"/>
      <c r="J49" s="161"/>
    </row>
    <row r="50" spans="2:10">
      <c r="B50" s="165"/>
      <c r="C50" s="159"/>
      <c r="D50" s="166"/>
      <c r="E50" s="175"/>
      <c r="F50" s="176"/>
      <c r="G50" s="167"/>
      <c r="H50" s="166"/>
      <c r="I50" s="166"/>
      <c r="J50" s="161"/>
    </row>
    <row r="51" spans="2:10">
      <c r="B51" s="165"/>
      <c r="C51" s="159"/>
      <c r="D51" s="166"/>
      <c r="E51" s="175"/>
      <c r="F51" s="176"/>
      <c r="G51" s="167"/>
      <c r="H51" s="166"/>
      <c r="I51" s="166"/>
      <c r="J51" s="161"/>
    </row>
    <row r="52" spans="2:10">
      <c r="B52" s="165"/>
      <c r="C52" s="159"/>
      <c r="D52" s="166"/>
      <c r="E52" s="175"/>
      <c r="F52" s="166"/>
      <c r="G52" s="167"/>
      <c r="H52" s="166"/>
      <c r="I52" s="166"/>
      <c r="J52" s="161"/>
    </row>
    <row r="53" spans="2:10">
      <c r="B53" s="165"/>
      <c r="C53" s="159"/>
      <c r="D53" s="166"/>
      <c r="E53" s="175"/>
      <c r="F53" s="166"/>
      <c r="G53" s="167"/>
      <c r="H53" s="166"/>
      <c r="I53" s="166"/>
      <c r="J53" s="161"/>
    </row>
    <row r="54" spans="2:10">
      <c r="B54" s="186"/>
      <c r="C54" s="186"/>
      <c r="D54" s="186"/>
      <c r="E54" s="186"/>
      <c r="F54" s="186"/>
      <c r="G54" s="186"/>
      <c r="H54" s="186"/>
      <c r="I54" s="186"/>
      <c r="J54" s="161"/>
    </row>
    <row r="55" spans="2:10">
      <c r="B55" s="165"/>
      <c r="C55" s="159"/>
      <c r="D55" s="160"/>
      <c r="E55" s="177"/>
      <c r="F55" s="160"/>
      <c r="G55" s="169"/>
      <c r="H55" s="160"/>
      <c r="I55" s="160"/>
      <c r="J55" s="161"/>
    </row>
    <row r="56" spans="2:10">
      <c r="B56" s="165"/>
      <c r="C56" s="159"/>
      <c r="D56" s="160"/>
      <c r="E56" s="177"/>
      <c r="F56" s="160"/>
      <c r="G56" s="169"/>
      <c r="H56" s="160"/>
      <c r="I56" s="160"/>
      <c r="J56" s="161"/>
    </row>
    <row r="57" spans="2:10">
      <c r="B57" s="185"/>
      <c r="C57" s="185"/>
      <c r="D57" s="185"/>
      <c r="E57" s="185"/>
      <c r="F57" s="185"/>
      <c r="G57" s="185"/>
      <c r="H57" s="185"/>
      <c r="I57" s="185"/>
      <c r="J57" s="161"/>
    </row>
    <row r="58" spans="2:10">
      <c r="B58" s="165"/>
      <c r="C58" s="159"/>
      <c r="D58" s="174"/>
      <c r="E58" s="177"/>
      <c r="F58" s="160"/>
      <c r="G58" s="169"/>
      <c r="H58" s="160"/>
      <c r="I58" s="160"/>
      <c r="J58" s="161"/>
    </row>
    <row r="59" spans="2:10">
      <c r="B59" s="165"/>
      <c r="C59" s="159"/>
      <c r="D59" s="174"/>
      <c r="E59" s="177"/>
      <c r="F59" s="160"/>
      <c r="G59" s="169"/>
      <c r="H59" s="160"/>
      <c r="I59" s="160"/>
      <c r="J59" s="161"/>
    </row>
    <row r="60" spans="2:10">
      <c r="B60" s="165"/>
      <c r="C60" s="159"/>
      <c r="D60" s="174"/>
      <c r="E60" s="177"/>
      <c r="F60" s="160"/>
      <c r="G60" s="169"/>
      <c r="H60" s="160"/>
      <c r="I60" s="160"/>
      <c r="J60" s="161"/>
    </row>
    <row r="61" spans="2:10">
      <c r="B61" s="165"/>
      <c r="C61" s="159"/>
      <c r="D61" s="174"/>
      <c r="E61" s="177"/>
      <c r="F61" s="160"/>
      <c r="G61" s="169"/>
      <c r="H61" s="160"/>
      <c r="I61" s="160"/>
      <c r="J61" s="161"/>
    </row>
    <row r="62" spans="2:10">
      <c r="B62" s="168"/>
      <c r="C62" s="168"/>
      <c r="D62" s="168"/>
      <c r="E62" s="160"/>
      <c r="F62" s="160"/>
      <c r="G62" s="169"/>
      <c r="H62" s="160"/>
      <c r="I62" s="160"/>
      <c r="J62" s="161"/>
    </row>
    <row r="63" spans="2:10">
      <c r="B63" s="165"/>
      <c r="C63" s="157"/>
      <c r="D63" s="157"/>
      <c r="E63" s="157"/>
      <c r="F63" s="157"/>
      <c r="G63" s="157"/>
      <c r="H63" s="157"/>
      <c r="I63" s="157"/>
      <c r="J63" s="161"/>
    </row>
    <row r="64" spans="2:10">
      <c r="B64" s="157"/>
      <c r="C64" s="157"/>
      <c r="D64" s="157"/>
      <c r="E64" s="157"/>
      <c r="F64" s="157"/>
      <c r="G64" s="157"/>
      <c r="H64" s="157"/>
      <c r="I64" s="157"/>
      <c r="J64" s="161"/>
    </row>
    <row r="65" spans="2:10" ht="20.25">
      <c r="B65" s="172"/>
      <c r="C65" s="172"/>
      <c r="D65" s="172"/>
      <c r="E65" s="172"/>
      <c r="F65" s="172"/>
      <c r="G65" s="172"/>
      <c r="H65" s="172"/>
      <c r="I65" s="172"/>
      <c r="J65" s="161"/>
    </row>
    <row r="66" spans="2:10" ht="20.25">
      <c r="B66" s="172"/>
      <c r="C66" s="172"/>
      <c r="D66" s="172"/>
      <c r="E66" s="172"/>
      <c r="F66" s="172"/>
      <c r="G66" s="172"/>
      <c r="H66" s="172"/>
      <c r="I66" s="172"/>
      <c r="J66" s="161"/>
    </row>
    <row r="67" spans="2:10" ht="15.75">
      <c r="B67" s="182"/>
      <c r="C67" s="182"/>
      <c r="D67" s="182"/>
      <c r="E67" s="182"/>
      <c r="F67" s="182"/>
      <c r="G67" s="182"/>
      <c r="H67" s="182"/>
      <c r="I67" s="182"/>
      <c r="J67" s="161"/>
    </row>
    <row r="68" spans="2:10">
      <c r="B68" s="185"/>
      <c r="C68" s="185"/>
      <c r="D68" s="185"/>
      <c r="E68" s="185"/>
      <c r="F68" s="185"/>
      <c r="G68" s="185"/>
      <c r="H68" s="185"/>
      <c r="I68" s="185"/>
      <c r="J68" s="161"/>
    </row>
    <row r="69" spans="2:10">
      <c r="B69" s="159"/>
      <c r="C69" s="159"/>
      <c r="D69" s="170"/>
      <c r="E69" s="170"/>
      <c r="F69" s="170"/>
      <c r="G69" s="170"/>
      <c r="H69" s="171"/>
      <c r="I69" s="171"/>
      <c r="J69" s="161"/>
    </row>
    <row r="70" spans="2:10">
      <c r="B70" s="158"/>
      <c r="C70" s="159"/>
      <c r="D70" s="160"/>
      <c r="E70" s="160"/>
      <c r="F70" s="160"/>
      <c r="G70" s="160"/>
      <c r="H70" s="160"/>
      <c r="I70" s="160"/>
      <c r="J70" s="161"/>
    </row>
    <row r="71" spans="2:10">
      <c r="B71" s="165"/>
      <c r="C71" s="159"/>
      <c r="D71" s="160"/>
      <c r="E71" s="160"/>
      <c r="F71" s="160"/>
      <c r="G71" s="169"/>
      <c r="H71" s="160"/>
      <c r="I71" s="160"/>
      <c r="J71" s="161"/>
    </row>
    <row r="72" spans="2:10">
      <c r="B72" s="185"/>
      <c r="C72" s="185"/>
      <c r="D72" s="185"/>
      <c r="E72" s="185"/>
      <c r="F72" s="185"/>
      <c r="G72" s="185"/>
      <c r="H72" s="185"/>
      <c r="I72" s="185"/>
      <c r="J72" s="161"/>
    </row>
    <row r="73" spans="2:10">
      <c r="B73" s="178"/>
      <c r="C73" s="179"/>
      <c r="D73" s="179"/>
      <c r="E73" s="160"/>
      <c r="F73" s="160"/>
      <c r="G73" s="169"/>
      <c r="H73" s="160"/>
      <c r="I73" s="160"/>
      <c r="J73" s="161"/>
    </row>
    <row r="74" spans="2:10">
      <c r="B74" s="165"/>
      <c r="C74" s="157"/>
      <c r="D74" s="157"/>
      <c r="E74" s="157"/>
      <c r="F74" s="157"/>
      <c r="G74" s="157"/>
      <c r="H74" s="157"/>
      <c r="I74" s="157"/>
      <c r="J74" s="161"/>
    </row>
    <row r="75" spans="2:10">
      <c r="B75" s="180"/>
      <c r="C75" s="180"/>
      <c r="D75" s="180"/>
      <c r="E75" s="180"/>
      <c r="F75" s="180"/>
      <c r="G75" s="180"/>
      <c r="H75" s="180"/>
      <c r="I75" s="180"/>
    </row>
    <row r="76" spans="2:10">
      <c r="B76" s="180"/>
      <c r="C76" s="180"/>
      <c r="D76" s="180"/>
      <c r="E76" s="180"/>
      <c r="F76" s="180"/>
      <c r="G76" s="180"/>
      <c r="H76" s="180"/>
      <c r="I76" s="180"/>
    </row>
    <row r="77" spans="2:10">
      <c r="B77" s="180"/>
      <c r="C77" s="180"/>
      <c r="D77" s="180"/>
      <c r="E77" s="180"/>
      <c r="F77" s="180"/>
      <c r="G77" s="180"/>
      <c r="H77" s="180"/>
      <c r="I77" s="180"/>
    </row>
    <row r="78" spans="2:10">
      <c r="B78" s="180"/>
      <c r="C78" s="180"/>
      <c r="D78" s="180"/>
      <c r="E78" s="180"/>
      <c r="F78" s="180"/>
      <c r="G78" s="180"/>
      <c r="H78" s="180"/>
      <c r="I78" s="180"/>
    </row>
    <row r="79" spans="2:10">
      <c r="B79" s="181"/>
      <c r="C79" s="181"/>
      <c r="D79" s="181"/>
      <c r="E79" s="181"/>
      <c r="F79" s="181"/>
      <c r="G79" s="181"/>
      <c r="H79" s="181"/>
      <c r="I79" s="181"/>
    </row>
    <row r="80" spans="2:10">
      <c r="B80" s="181"/>
      <c r="C80" s="181"/>
      <c r="D80" s="181"/>
      <c r="E80" s="181"/>
      <c r="F80" s="181"/>
      <c r="G80" s="181"/>
      <c r="H80" s="181"/>
      <c r="I80" s="181"/>
    </row>
    <row r="81" spans="2:9">
      <c r="B81" s="181"/>
      <c r="C81" s="181"/>
      <c r="D81" s="181"/>
      <c r="E81" s="181"/>
      <c r="F81" s="181"/>
      <c r="G81" s="181"/>
      <c r="H81" s="181"/>
      <c r="I81" s="181"/>
    </row>
    <row r="82" spans="2:9">
      <c r="B82" s="181"/>
      <c r="C82" s="181"/>
      <c r="D82" s="181"/>
      <c r="E82" s="181"/>
      <c r="F82" s="181"/>
      <c r="G82" s="181"/>
      <c r="H82" s="181"/>
      <c r="I82" s="181"/>
    </row>
  </sheetData>
  <mergeCells count="5">
    <mergeCell ref="K1:K1048576"/>
    <mergeCell ref="B3:I3"/>
    <mergeCell ref="B4:I5"/>
    <mergeCell ref="B2:I2"/>
    <mergeCell ref="B1:I1"/>
  </mergeCells>
  <hyperlinks>
    <hyperlink ref="B1:I1" location="'Spis Produktów'!B1" display="POWRÓT DO SPISU TREŚCI"/>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13"/>
  <sheetViews>
    <sheetView workbookViewId="0">
      <selection sqref="A1:K1"/>
    </sheetView>
  </sheetViews>
  <sheetFormatPr defaultRowHeight="14.25"/>
  <sheetData>
    <row r="1" spans="1:12" ht="27" customHeight="1" thickBot="1">
      <c r="A1" s="442" t="s">
        <v>385</v>
      </c>
      <c r="B1" s="442"/>
      <c r="C1" s="442"/>
      <c r="D1" s="442"/>
      <c r="E1" s="442"/>
      <c r="F1" s="442"/>
      <c r="G1" s="442"/>
      <c r="H1" s="442"/>
      <c r="I1" s="442"/>
      <c r="J1" s="442"/>
      <c r="K1" s="615"/>
      <c r="L1" s="274"/>
    </row>
    <row r="2" spans="1:12" ht="24" customHeight="1" thickTop="1">
      <c r="A2" s="606" t="s">
        <v>626</v>
      </c>
      <c r="B2" s="607"/>
      <c r="C2" s="607"/>
      <c r="D2" s="607"/>
      <c r="E2" s="607"/>
      <c r="F2" s="607"/>
      <c r="G2" s="607"/>
      <c r="H2" s="607"/>
      <c r="I2" s="607"/>
      <c r="J2" s="607"/>
      <c r="K2" s="608"/>
      <c r="L2" s="274"/>
    </row>
    <row r="3" spans="1:12">
      <c r="A3" s="609"/>
      <c r="B3" s="610"/>
      <c r="C3" s="610"/>
      <c r="D3" s="610"/>
      <c r="E3" s="610"/>
      <c r="F3" s="610"/>
      <c r="G3" s="610"/>
      <c r="H3" s="610"/>
      <c r="I3" s="610"/>
      <c r="J3" s="610"/>
      <c r="K3" s="611"/>
      <c r="L3" s="274"/>
    </row>
    <row r="4" spans="1:12">
      <c r="A4" s="609"/>
      <c r="B4" s="610"/>
      <c r="C4" s="610"/>
      <c r="D4" s="610"/>
      <c r="E4" s="610"/>
      <c r="F4" s="610"/>
      <c r="G4" s="610"/>
      <c r="H4" s="610"/>
      <c r="I4" s="610"/>
      <c r="J4" s="610"/>
      <c r="K4" s="611"/>
      <c r="L4" s="274"/>
    </row>
    <row r="5" spans="1:12">
      <c r="A5" s="609"/>
      <c r="B5" s="610"/>
      <c r="C5" s="610"/>
      <c r="D5" s="610"/>
      <c r="E5" s="610"/>
      <c r="F5" s="610"/>
      <c r="G5" s="610"/>
      <c r="H5" s="610"/>
      <c r="I5" s="610"/>
      <c r="J5" s="610"/>
      <c r="K5" s="611"/>
      <c r="L5" s="274"/>
    </row>
    <row r="6" spans="1:12">
      <c r="A6" s="609"/>
      <c r="B6" s="610"/>
      <c r="C6" s="610"/>
      <c r="D6" s="610"/>
      <c r="E6" s="610"/>
      <c r="F6" s="610"/>
      <c r="G6" s="610"/>
      <c r="H6" s="610"/>
      <c r="I6" s="610"/>
      <c r="J6" s="610"/>
      <c r="K6" s="611"/>
      <c r="L6" s="274"/>
    </row>
    <row r="7" spans="1:12">
      <c r="A7" s="609"/>
      <c r="B7" s="610"/>
      <c r="C7" s="610"/>
      <c r="D7" s="610"/>
      <c r="E7" s="610"/>
      <c r="F7" s="610"/>
      <c r="G7" s="610"/>
      <c r="H7" s="610"/>
      <c r="I7" s="610"/>
      <c r="J7" s="610"/>
      <c r="K7" s="611"/>
      <c r="L7" s="274"/>
    </row>
    <row r="8" spans="1:12">
      <c r="A8" s="609"/>
      <c r="B8" s="610"/>
      <c r="C8" s="610"/>
      <c r="D8" s="610"/>
      <c r="E8" s="610"/>
      <c r="F8" s="610"/>
      <c r="G8" s="610"/>
      <c r="H8" s="610"/>
      <c r="I8" s="610"/>
      <c r="J8" s="610"/>
      <c r="K8" s="611"/>
      <c r="L8" s="274"/>
    </row>
    <row r="9" spans="1:12">
      <c r="A9" s="609"/>
      <c r="B9" s="610"/>
      <c r="C9" s="610"/>
      <c r="D9" s="610"/>
      <c r="E9" s="610"/>
      <c r="F9" s="610"/>
      <c r="G9" s="610"/>
      <c r="H9" s="610"/>
      <c r="I9" s="610"/>
      <c r="J9" s="610"/>
      <c r="K9" s="611"/>
      <c r="L9" s="274"/>
    </row>
    <row r="10" spans="1:12">
      <c r="A10" s="609"/>
      <c r="B10" s="610"/>
      <c r="C10" s="610"/>
      <c r="D10" s="610"/>
      <c r="E10" s="610"/>
      <c r="F10" s="610"/>
      <c r="G10" s="610"/>
      <c r="H10" s="610"/>
      <c r="I10" s="610"/>
      <c r="J10" s="610"/>
      <c r="K10" s="611"/>
      <c r="L10" s="274"/>
    </row>
    <row r="11" spans="1:12" ht="45.75" customHeight="1">
      <c r="A11" s="609"/>
      <c r="B11" s="610"/>
      <c r="C11" s="610"/>
      <c r="D11" s="610"/>
      <c r="E11" s="610"/>
      <c r="F11" s="610"/>
      <c r="G11" s="610"/>
      <c r="H11" s="610"/>
      <c r="I11" s="610"/>
      <c r="J11" s="610"/>
      <c r="K11" s="611"/>
      <c r="L11" s="274"/>
    </row>
    <row r="12" spans="1:12" ht="15" thickBot="1">
      <c r="A12" s="612"/>
      <c r="B12" s="613"/>
      <c r="C12" s="613"/>
      <c r="D12" s="613"/>
      <c r="E12" s="613"/>
      <c r="F12" s="613"/>
      <c r="G12" s="613"/>
      <c r="H12" s="613"/>
      <c r="I12" s="613"/>
      <c r="J12" s="613"/>
      <c r="K12" s="614"/>
    </row>
    <row r="13" spans="1:12" ht="15" thickTop="1"/>
  </sheetData>
  <mergeCells count="2">
    <mergeCell ref="A2:K12"/>
    <mergeCell ref="A1:K1"/>
  </mergeCells>
  <hyperlinks>
    <hyperlink ref="A1:K1" location="'Spis Produktów'!B1" display="POWRÓT DO SPISU TREŚCI"/>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15"/>
  <sheetViews>
    <sheetView workbookViewId="0">
      <selection activeCell="B1" sqref="B1:D1"/>
    </sheetView>
  </sheetViews>
  <sheetFormatPr defaultRowHeight="14.25"/>
  <cols>
    <col min="1" max="1" width="2.75" customWidth="1"/>
    <col min="2" max="2" width="16" customWidth="1"/>
    <col min="3" max="3" width="15" customWidth="1"/>
    <col min="4" max="4" width="14.875" customWidth="1"/>
  </cols>
  <sheetData>
    <row r="1" spans="2:4" ht="31.5" customHeight="1" thickBot="1">
      <c r="B1" s="625" t="s">
        <v>385</v>
      </c>
      <c r="C1" s="626"/>
      <c r="D1" s="627"/>
    </row>
    <row r="2" spans="2:4" ht="15.75" thickBot="1">
      <c r="B2" s="616" t="s">
        <v>627</v>
      </c>
      <c r="C2" s="617"/>
      <c r="D2" s="618"/>
    </row>
    <row r="3" spans="2:4" ht="15.75" thickBot="1">
      <c r="B3" s="275" t="s">
        <v>628</v>
      </c>
      <c r="C3" s="276" t="s">
        <v>629</v>
      </c>
      <c r="D3" s="277" t="s">
        <v>630</v>
      </c>
    </row>
    <row r="4" spans="2:4">
      <c r="B4" s="278" t="s">
        <v>631</v>
      </c>
      <c r="C4" s="279">
        <v>31.5</v>
      </c>
      <c r="D4" s="280">
        <v>20</v>
      </c>
    </row>
    <row r="5" spans="2:4">
      <c r="B5" s="281" t="s">
        <v>632</v>
      </c>
      <c r="C5" s="282">
        <v>20</v>
      </c>
      <c r="D5" s="283">
        <v>40</v>
      </c>
    </row>
    <row r="6" spans="2:4">
      <c r="B6" s="281">
        <v>3</v>
      </c>
      <c r="C6" s="282">
        <v>31.5</v>
      </c>
      <c r="D6" s="283">
        <v>50</v>
      </c>
    </row>
    <row r="7" spans="2:4">
      <c r="B7" s="281" t="s">
        <v>633</v>
      </c>
      <c r="C7" s="282">
        <v>40</v>
      </c>
      <c r="D7" s="283">
        <v>90</v>
      </c>
    </row>
    <row r="8" spans="2:4">
      <c r="B8" s="281">
        <v>4</v>
      </c>
      <c r="C8" s="282">
        <v>50</v>
      </c>
      <c r="D8" s="283">
        <v>100</v>
      </c>
    </row>
    <row r="9" spans="2:4">
      <c r="B9" s="281">
        <v>4.5</v>
      </c>
      <c r="C9" s="282">
        <v>60</v>
      </c>
      <c r="D9" s="283">
        <v>200</v>
      </c>
    </row>
    <row r="10" spans="2:4">
      <c r="B10" s="281">
        <v>5</v>
      </c>
      <c r="C10" s="282">
        <v>80</v>
      </c>
      <c r="D10" s="283">
        <v>300</v>
      </c>
    </row>
    <row r="11" spans="2:4" ht="15" thickBot="1">
      <c r="B11" s="281" t="s">
        <v>634</v>
      </c>
      <c r="C11" s="282" t="s">
        <v>635</v>
      </c>
      <c r="D11" s="283" t="s">
        <v>635</v>
      </c>
    </row>
    <row r="12" spans="2:4">
      <c r="B12" s="619" t="s">
        <v>636</v>
      </c>
      <c r="C12" s="620"/>
      <c r="D12" s="621"/>
    </row>
    <row r="13" spans="2:4">
      <c r="B13" s="622" t="s">
        <v>637</v>
      </c>
      <c r="C13" s="623"/>
      <c r="D13" s="624"/>
    </row>
    <row r="14" spans="2:4">
      <c r="B14" s="622" t="s">
        <v>638</v>
      </c>
      <c r="C14" s="623"/>
      <c r="D14" s="624"/>
    </row>
    <row r="15" spans="2:4" ht="15" thickBot="1">
      <c r="B15" s="284" t="s">
        <v>639</v>
      </c>
      <c r="C15" s="285"/>
      <c r="D15" s="286"/>
    </row>
  </sheetData>
  <mergeCells count="5">
    <mergeCell ref="B2:D2"/>
    <mergeCell ref="B12:D12"/>
    <mergeCell ref="B13:D13"/>
    <mergeCell ref="B14:D14"/>
    <mergeCell ref="B1:D1"/>
  </mergeCells>
  <hyperlinks>
    <hyperlink ref="B1:D1" location="'Spis Produktów'!A1" display="POWRÓT DO SPISU TREŚCI"/>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
  <sheetViews>
    <sheetView workbookViewId="0">
      <selection activeCell="I6" sqref="I6:K7"/>
    </sheetView>
  </sheetViews>
  <sheetFormatPr defaultRowHeight="14.25"/>
  <cols>
    <col min="1" max="1" width="12.125" bestFit="1" customWidth="1"/>
    <col min="2" max="2" width="18.875" bestFit="1" customWidth="1"/>
    <col min="3" max="3" width="17.125" customWidth="1"/>
    <col min="4" max="4" width="13.625" bestFit="1" customWidth="1"/>
    <col min="5" max="5" width="11.625" customWidth="1"/>
    <col min="6" max="6" width="13" bestFit="1" customWidth="1"/>
    <col min="7" max="9" width="11.75" customWidth="1"/>
    <col min="10" max="10" width="13.625" bestFit="1" customWidth="1"/>
    <col min="11" max="11" width="11.75" customWidth="1"/>
  </cols>
  <sheetData>
    <row r="1" spans="1:12" ht="30" customHeight="1" thickTop="1" thickBot="1">
      <c r="A1" s="391" t="s">
        <v>385</v>
      </c>
      <c r="B1" s="346"/>
      <c r="C1" s="346"/>
      <c r="D1" s="346"/>
      <c r="E1" s="346"/>
      <c r="F1" s="346"/>
      <c r="G1" s="346"/>
      <c r="H1" s="346"/>
      <c r="I1" s="346"/>
      <c r="J1" s="346"/>
      <c r="K1" s="392"/>
    </row>
    <row r="2" spans="1:12" ht="15" customHeight="1" thickTop="1">
      <c r="A2" s="348" t="s">
        <v>27</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15" thickBot="1">
      <c r="A5" s="354"/>
      <c r="B5" s="355"/>
      <c r="C5" s="355"/>
      <c r="D5" s="355"/>
      <c r="E5" s="355"/>
      <c r="F5" s="355"/>
      <c r="G5" s="355"/>
      <c r="H5" s="355"/>
      <c r="I5" s="355"/>
      <c r="J5" s="355"/>
      <c r="K5" s="356"/>
      <c r="L5" s="370"/>
    </row>
    <row r="6" spans="1:12" ht="15" thickTop="1">
      <c r="A6" s="357" t="s">
        <v>177</v>
      </c>
      <c r="B6" s="358"/>
      <c r="C6" s="358"/>
      <c r="D6" s="358"/>
      <c r="E6" s="358"/>
      <c r="F6" s="358"/>
      <c r="G6" s="358"/>
      <c r="H6" s="358"/>
      <c r="I6" s="361">
        <v>0</v>
      </c>
      <c r="J6" s="362"/>
      <c r="K6" s="363"/>
      <c r="L6" s="370"/>
    </row>
    <row r="7" spans="1:12" ht="24.75" customHeight="1" thickBot="1">
      <c r="A7" s="359"/>
      <c r="B7" s="360"/>
      <c r="C7" s="360"/>
      <c r="D7" s="360"/>
      <c r="E7" s="360"/>
      <c r="F7" s="360"/>
      <c r="G7" s="360"/>
      <c r="H7" s="360"/>
      <c r="I7" s="364"/>
      <c r="J7" s="365"/>
      <c r="K7" s="366"/>
      <c r="L7" s="370"/>
    </row>
    <row r="8" spans="1:12" ht="21.75" thickTop="1" thickBot="1">
      <c r="A8" s="367" t="s">
        <v>498</v>
      </c>
      <c r="B8" s="368"/>
      <c r="C8" s="368"/>
      <c r="D8" s="368"/>
      <c r="E8" s="368"/>
      <c r="F8" s="368"/>
      <c r="G8" s="368"/>
      <c r="H8" s="368"/>
      <c r="I8" s="368"/>
      <c r="J8" s="368"/>
      <c r="K8" s="369"/>
      <c r="L8" s="370"/>
    </row>
    <row r="9" spans="1:12" ht="19.5" customHeight="1" thickTop="1" thickBot="1">
      <c r="A9" s="393" t="s">
        <v>499</v>
      </c>
      <c r="B9" s="394"/>
      <c r="C9" s="395"/>
      <c r="D9" s="387" t="s">
        <v>21</v>
      </c>
      <c r="E9" s="388"/>
      <c r="F9" s="387" t="s">
        <v>22</v>
      </c>
      <c r="G9" s="388"/>
      <c r="H9" s="387" t="s">
        <v>23</v>
      </c>
      <c r="I9" s="388"/>
      <c r="J9" s="387" t="s">
        <v>24</v>
      </c>
      <c r="K9" s="388"/>
      <c r="L9" s="370"/>
    </row>
    <row r="10" spans="1:12" ht="64.5" customHeight="1" thickTop="1" thickBot="1">
      <c r="A10" s="3" t="s">
        <v>450</v>
      </c>
      <c r="B10" s="2" t="s">
        <v>480</v>
      </c>
      <c r="C10" s="3" t="s">
        <v>481</v>
      </c>
      <c r="D10" s="3" t="s">
        <v>7</v>
      </c>
      <c r="E10" s="3" t="s">
        <v>3</v>
      </c>
      <c r="F10" s="3" t="s">
        <v>7</v>
      </c>
      <c r="G10" s="3" t="s">
        <v>3</v>
      </c>
      <c r="H10" s="3" t="s">
        <v>7</v>
      </c>
      <c r="I10" s="3" t="s">
        <v>3</v>
      </c>
      <c r="J10" s="3" t="s">
        <v>7</v>
      </c>
      <c r="K10" s="3" t="s">
        <v>3</v>
      </c>
      <c r="L10" s="370"/>
    </row>
    <row r="11" spans="1:12" ht="18" customHeight="1" thickTop="1" thickBot="1">
      <c r="A11" s="4" t="s">
        <v>451</v>
      </c>
      <c r="B11" s="4" t="s">
        <v>37</v>
      </c>
      <c r="C11" s="4" t="s">
        <v>44</v>
      </c>
      <c r="D11" s="5">
        <f>E11-E11*I6</f>
        <v>1660</v>
      </c>
      <c r="E11" s="5">
        <v>1660</v>
      </c>
      <c r="F11" s="5">
        <f>G11-G11*I6</f>
        <v>1790</v>
      </c>
      <c r="G11" s="5">
        <v>1790</v>
      </c>
      <c r="H11" s="5">
        <f>I11-I11*I6</f>
        <v>1530</v>
      </c>
      <c r="I11" s="5">
        <v>1530</v>
      </c>
      <c r="J11" s="5">
        <f>K11-K11*I6</f>
        <v>3690</v>
      </c>
      <c r="K11" s="5">
        <v>3690</v>
      </c>
      <c r="L11" s="370"/>
    </row>
    <row r="12" spans="1:12" ht="18" customHeight="1" thickTop="1" thickBot="1">
      <c r="A12" s="7" t="s">
        <v>452</v>
      </c>
      <c r="B12" s="8" t="s">
        <v>38</v>
      </c>
      <c r="C12" s="8" t="s">
        <v>45</v>
      </c>
      <c r="D12" s="9">
        <f>E12-E12*I6</f>
        <v>1750</v>
      </c>
      <c r="E12" s="10">
        <v>1750</v>
      </c>
      <c r="F12" s="9">
        <f>G12-G12*I6</f>
        <v>1890</v>
      </c>
      <c r="G12" s="10">
        <v>1890</v>
      </c>
      <c r="H12" s="9">
        <f>I12-I12*I6</f>
        <v>1590</v>
      </c>
      <c r="I12" s="10">
        <v>1590</v>
      </c>
      <c r="J12" s="9">
        <f>K12-K12*I6</f>
        <v>3890</v>
      </c>
      <c r="K12" s="10">
        <v>3890</v>
      </c>
      <c r="L12" s="370"/>
    </row>
    <row r="13" spans="1:12" ht="18" customHeight="1" thickTop="1" thickBot="1">
      <c r="A13" s="4" t="s">
        <v>453</v>
      </c>
      <c r="B13" s="4" t="s">
        <v>39</v>
      </c>
      <c r="C13" s="4" t="s">
        <v>46</v>
      </c>
      <c r="D13" s="5">
        <f>E13-E13*I6</f>
        <v>1830</v>
      </c>
      <c r="E13" s="5">
        <v>1830</v>
      </c>
      <c r="F13" s="5">
        <f>G13-G13*I6</f>
        <v>1970</v>
      </c>
      <c r="G13" s="5">
        <v>1970</v>
      </c>
      <c r="H13" s="5">
        <f>I13-I13*I6</f>
        <v>1690</v>
      </c>
      <c r="I13" s="5">
        <v>1690</v>
      </c>
      <c r="J13" s="5">
        <f>K13-K13*I6</f>
        <v>4290</v>
      </c>
      <c r="K13" s="5">
        <v>4290</v>
      </c>
      <c r="L13" s="370"/>
    </row>
    <row r="14" spans="1:12" ht="18" customHeight="1" thickTop="1" thickBot="1">
      <c r="A14" s="7" t="s">
        <v>454</v>
      </c>
      <c r="B14" s="8" t="s">
        <v>40</v>
      </c>
      <c r="C14" s="8" t="s">
        <v>47</v>
      </c>
      <c r="D14" s="9">
        <f>E14-E14*I6</f>
        <v>1895</v>
      </c>
      <c r="E14" s="10">
        <v>1895</v>
      </c>
      <c r="F14" s="30" t="s">
        <v>25</v>
      </c>
      <c r="G14" s="290" t="s">
        <v>25</v>
      </c>
      <c r="H14" s="9">
        <f>I14-I14*I6</f>
        <v>1790</v>
      </c>
      <c r="I14" s="10">
        <v>1790</v>
      </c>
      <c r="J14" s="9">
        <f>K14-K14*I6</f>
        <v>5155</v>
      </c>
      <c r="K14" s="10">
        <v>5155</v>
      </c>
      <c r="L14" s="370"/>
    </row>
    <row r="15" spans="1:12" ht="18" customHeight="1" thickTop="1" thickBot="1">
      <c r="A15" s="11" t="s">
        <v>455</v>
      </c>
      <c r="B15" s="12" t="s">
        <v>41</v>
      </c>
      <c r="C15" s="12" t="s">
        <v>48</v>
      </c>
      <c r="D15" s="5">
        <f>E15-E15*I6</f>
        <v>2590</v>
      </c>
      <c r="E15" s="13">
        <v>2590</v>
      </c>
      <c r="F15" s="33" t="s">
        <v>25</v>
      </c>
      <c r="G15" s="29" t="s">
        <v>25</v>
      </c>
      <c r="H15" s="5">
        <f>I15-I15*I6</f>
        <v>1890</v>
      </c>
      <c r="I15" s="13">
        <v>1890</v>
      </c>
      <c r="J15" s="5">
        <f>K15-K15*I6</f>
        <v>5480</v>
      </c>
      <c r="K15" s="13">
        <v>5480</v>
      </c>
      <c r="L15" s="370"/>
    </row>
    <row r="16" spans="1:12" ht="18" customHeight="1" thickTop="1" thickBot="1">
      <c r="A16" s="7" t="s">
        <v>456</v>
      </c>
      <c r="B16" s="8" t="s">
        <v>42</v>
      </c>
      <c r="C16" s="8" t="s">
        <v>49</v>
      </c>
      <c r="D16" s="9">
        <f>E16-E16*I6</f>
        <v>2970</v>
      </c>
      <c r="E16" s="30">
        <v>2970</v>
      </c>
      <c r="F16" s="30" t="s">
        <v>25</v>
      </c>
      <c r="G16" s="30" t="s">
        <v>25</v>
      </c>
      <c r="H16" s="9">
        <f>I16-I16*I6</f>
        <v>2290</v>
      </c>
      <c r="I16" s="9">
        <v>2290</v>
      </c>
      <c r="J16" s="9">
        <f>K16-K16*I6</f>
        <v>5790</v>
      </c>
      <c r="K16" s="9">
        <v>5790</v>
      </c>
      <c r="L16" s="370"/>
    </row>
    <row r="17" spans="1:12" ht="18" customHeight="1" thickTop="1" thickBot="1">
      <c r="A17" s="11" t="s">
        <v>516</v>
      </c>
      <c r="B17" s="12" t="s">
        <v>43</v>
      </c>
      <c r="C17" s="12" t="s">
        <v>50</v>
      </c>
      <c r="D17" s="5">
        <f>E17-E17*I6</f>
        <v>3360</v>
      </c>
      <c r="E17" s="273">
        <v>3360</v>
      </c>
      <c r="F17" s="33" t="s">
        <v>25</v>
      </c>
      <c r="G17" s="29" t="s">
        <v>25</v>
      </c>
      <c r="H17" s="263">
        <f>I17-I17*I6</f>
        <v>2550</v>
      </c>
      <c r="I17" s="24">
        <v>2550</v>
      </c>
      <c r="J17" s="5">
        <f>K17-K17*I6</f>
        <v>6125</v>
      </c>
      <c r="K17" s="24">
        <v>6125</v>
      </c>
      <c r="L17" s="370"/>
    </row>
    <row r="18" spans="1:12" ht="18" customHeight="1" thickTop="1" thickBot="1">
      <c r="A18" s="7" t="s">
        <v>517</v>
      </c>
      <c r="B18" s="6" t="s">
        <v>506</v>
      </c>
      <c r="C18" s="7" t="s">
        <v>508</v>
      </c>
      <c r="D18" s="30" t="s">
        <v>25</v>
      </c>
      <c r="E18" s="30" t="s">
        <v>25</v>
      </c>
      <c r="F18" s="30" t="s">
        <v>25</v>
      </c>
      <c r="G18" s="30" t="s">
        <v>25</v>
      </c>
      <c r="H18" s="30" t="s">
        <v>25</v>
      </c>
      <c r="I18" s="30" t="s">
        <v>25</v>
      </c>
      <c r="J18" s="9">
        <f>K18-K18*I6</f>
        <v>6465</v>
      </c>
      <c r="K18" s="9">
        <v>6465</v>
      </c>
      <c r="L18" s="370"/>
    </row>
    <row r="19" spans="1:12" ht="18" customHeight="1" thickTop="1" thickBot="1">
      <c r="A19" s="11" t="s">
        <v>518</v>
      </c>
      <c r="B19" s="12" t="s">
        <v>505</v>
      </c>
      <c r="C19" s="12" t="s">
        <v>509</v>
      </c>
      <c r="D19" s="273" t="s">
        <v>25</v>
      </c>
      <c r="E19" s="273" t="s">
        <v>25</v>
      </c>
      <c r="F19" s="33" t="s">
        <v>25</v>
      </c>
      <c r="G19" s="29" t="s">
        <v>25</v>
      </c>
      <c r="H19" s="29" t="s">
        <v>25</v>
      </c>
      <c r="I19" s="29" t="s">
        <v>25</v>
      </c>
      <c r="J19" s="5">
        <f>K19-K19*I6</f>
        <v>6820</v>
      </c>
      <c r="K19" s="13">
        <v>6820</v>
      </c>
      <c r="L19" s="370"/>
    </row>
    <row r="20" spans="1:12" ht="18" customHeight="1" thickTop="1" thickBot="1">
      <c r="A20" s="7" t="s">
        <v>519</v>
      </c>
      <c r="B20" s="6" t="s">
        <v>504</v>
      </c>
      <c r="C20" s="7" t="s">
        <v>510</v>
      </c>
      <c r="D20" s="30" t="s">
        <v>25</v>
      </c>
      <c r="E20" s="30" t="s">
        <v>25</v>
      </c>
      <c r="F20" s="30" t="s">
        <v>25</v>
      </c>
      <c r="G20" s="30" t="s">
        <v>25</v>
      </c>
      <c r="H20" s="30" t="s">
        <v>25</v>
      </c>
      <c r="I20" s="30" t="s">
        <v>25</v>
      </c>
      <c r="J20" s="9">
        <f>K20-K20*I6</f>
        <v>7200</v>
      </c>
      <c r="K20" s="9">
        <v>7200</v>
      </c>
      <c r="L20" s="370"/>
    </row>
    <row r="21" spans="1:12" ht="18" customHeight="1" thickTop="1" thickBot="1">
      <c r="A21" s="11" t="s">
        <v>520</v>
      </c>
      <c r="B21" s="12" t="s">
        <v>503</v>
      </c>
      <c r="C21" s="12" t="s">
        <v>511</v>
      </c>
      <c r="D21" s="273" t="s">
        <v>25</v>
      </c>
      <c r="E21" s="273" t="s">
        <v>25</v>
      </c>
      <c r="F21" s="33" t="s">
        <v>25</v>
      </c>
      <c r="G21" s="29" t="s">
        <v>25</v>
      </c>
      <c r="H21" s="29" t="s">
        <v>25</v>
      </c>
      <c r="I21" s="29" t="s">
        <v>25</v>
      </c>
      <c r="J21" s="5">
        <f>K21-K21*I6</f>
        <v>7590</v>
      </c>
      <c r="K21" s="24">
        <v>7590</v>
      </c>
      <c r="L21" s="370"/>
    </row>
    <row r="22" spans="1:12" ht="18" customHeight="1" thickTop="1" thickBot="1">
      <c r="A22" s="7" t="s">
        <v>521</v>
      </c>
      <c r="B22" s="6" t="s">
        <v>502</v>
      </c>
      <c r="C22" s="7" t="s">
        <v>512</v>
      </c>
      <c r="D22" s="30" t="s">
        <v>25</v>
      </c>
      <c r="E22" s="30" t="s">
        <v>25</v>
      </c>
      <c r="F22" s="30" t="s">
        <v>25</v>
      </c>
      <c r="G22" s="30" t="s">
        <v>25</v>
      </c>
      <c r="H22" s="30" t="s">
        <v>25</v>
      </c>
      <c r="I22" s="30" t="s">
        <v>25</v>
      </c>
      <c r="J22" s="9">
        <f>K22-K22*I6</f>
        <v>7990</v>
      </c>
      <c r="K22" s="9">
        <v>7990</v>
      </c>
      <c r="L22" s="370"/>
    </row>
    <row r="23" spans="1:12" ht="18" customHeight="1" thickTop="1" thickBot="1">
      <c r="A23" s="21" t="s">
        <v>522</v>
      </c>
      <c r="B23" s="20" t="s">
        <v>501</v>
      </c>
      <c r="C23" s="22" t="s">
        <v>513</v>
      </c>
      <c r="D23" s="273" t="s">
        <v>25</v>
      </c>
      <c r="E23" s="273" t="s">
        <v>25</v>
      </c>
      <c r="F23" s="32" t="s">
        <v>25</v>
      </c>
      <c r="G23" s="31" t="s">
        <v>25</v>
      </c>
      <c r="H23" s="31" t="s">
        <v>25</v>
      </c>
      <c r="I23" s="31" t="s">
        <v>25</v>
      </c>
      <c r="J23" s="5">
        <f>K23-K23*I6</f>
        <v>8450</v>
      </c>
      <c r="K23" s="24">
        <v>8450</v>
      </c>
      <c r="L23" s="370"/>
    </row>
    <row r="24" spans="1:12" ht="18" customHeight="1" thickTop="1" thickBot="1">
      <c r="A24" s="95" t="s">
        <v>523</v>
      </c>
      <c r="B24" s="264" t="s">
        <v>500</v>
      </c>
      <c r="C24" s="95" t="s">
        <v>514</v>
      </c>
      <c r="D24" s="30" t="s">
        <v>25</v>
      </c>
      <c r="E24" s="30" t="s">
        <v>25</v>
      </c>
      <c r="F24" s="30" t="s">
        <v>25</v>
      </c>
      <c r="G24" s="30" t="s">
        <v>25</v>
      </c>
      <c r="H24" s="30" t="s">
        <v>25</v>
      </c>
      <c r="I24" s="30" t="s">
        <v>25</v>
      </c>
      <c r="J24" s="9">
        <f>K24-K24*I6</f>
        <v>8930</v>
      </c>
      <c r="K24" s="265">
        <v>8930</v>
      </c>
      <c r="L24" s="370"/>
    </row>
    <row r="25" spans="1:12" ht="18" customHeight="1" thickTop="1" thickBot="1">
      <c r="A25" s="21" t="s">
        <v>524</v>
      </c>
      <c r="B25" s="20" t="s">
        <v>507</v>
      </c>
      <c r="C25" s="22" t="s">
        <v>515</v>
      </c>
      <c r="D25" s="273" t="s">
        <v>25</v>
      </c>
      <c r="E25" s="273" t="s">
        <v>25</v>
      </c>
      <c r="F25" s="32" t="s">
        <v>25</v>
      </c>
      <c r="G25" s="31" t="s">
        <v>25</v>
      </c>
      <c r="H25" s="31" t="s">
        <v>25</v>
      </c>
      <c r="I25" s="31" t="s">
        <v>25</v>
      </c>
      <c r="J25" s="5">
        <f>K25-K25*I6</f>
        <v>9420</v>
      </c>
      <c r="K25" s="24">
        <v>9420</v>
      </c>
      <c r="L25" s="370"/>
    </row>
    <row r="26" spans="1:12" ht="19.5" customHeight="1" thickTop="1" thickBot="1">
      <c r="A26" s="268" t="s">
        <v>479</v>
      </c>
      <c r="B26" s="269" t="s">
        <v>483</v>
      </c>
      <c r="C26" s="270" t="s">
        <v>482</v>
      </c>
      <c r="D26" s="383" t="s">
        <v>21</v>
      </c>
      <c r="E26" s="384"/>
      <c r="F26" s="385" t="s">
        <v>22</v>
      </c>
      <c r="G26" s="386"/>
      <c r="H26" s="385" t="s">
        <v>23</v>
      </c>
      <c r="I26" s="386"/>
      <c r="J26" s="389" t="s">
        <v>24</v>
      </c>
      <c r="K26" s="390"/>
      <c r="L26" s="370"/>
    </row>
    <row r="27" spans="1:12" ht="18" customHeight="1" thickTop="1" thickBot="1">
      <c r="A27" s="18" t="s">
        <v>458</v>
      </c>
      <c r="B27" s="4" t="s">
        <v>51</v>
      </c>
      <c r="C27" s="18" t="s">
        <v>541</v>
      </c>
      <c r="D27" s="19">
        <f>E27-E27*I6</f>
        <v>1640</v>
      </c>
      <c r="E27" s="19">
        <v>1640</v>
      </c>
      <c r="F27" s="19">
        <f>G27-G27*I6</f>
        <v>1680</v>
      </c>
      <c r="G27" s="19">
        <v>1680</v>
      </c>
      <c r="H27" s="19">
        <f>I27-I27*I6</f>
        <v>1450</v>
      </c>
      <c r="I27" s="19">
        <v>1450</v>
      </c>
      <c r="J27" s="19">
        <f>K27-K27*I6</f>
        <v>3390</v>
      </c>
      <c r="K27" s="19">
        <v>3390</v>
      </c>
      <c r="L27" s="370"/>
    </row>
    <row r="28" spans="1:12" ht="18" customHeight="1" thickTop="1" thickBot="1">
      <c r="A28" s="7" t="s">
        <v>459</v>
      </c>
      <c r="B28" s="8" t="s">
        <v>52</v>
      </c>
      <c r="C28" s="8" t="s">
        <v>542</v>
      </c>
      <c r="D28" s="9">
        <f>E28-E28*I6</f>
        <v>1700</v>
      </c>
      <c r="E28" s="10">
        <v>1700</v>
      </c>
      <c r="F28" s="9">
        <f>G28-G28*I6</f>
        <v>1780</v>
      </c>
      <c r="G28" s="10">
        <v>1780</v>
      </c>
      <c r="H28" s="9">
        <f>I28-I28*I6</f>
        <v>1530</v>
      </c>
      <c r="I28" s="10">
        <v>1530</v>
      </c>
      <c r="J28" s="9">
        <f>K28-K28*I6</f>
        <v>3640</v>
      </c>
      <c r="K28" s="10">
        <v>3640</v>
      </c>
      <c r="L28" s="370"/>
    </row>
    <row r="29" spans="1:12" ht="18" customHeight="1" thickTop="1" thickBot="1">
      <c r="A29" s="4" t="s">
        <v>460</v>
      </c>
      <c r="B29" s="4" t="s">
        <v>53</v>
      </c>
      <c r="C29" s="4" t="s">
        <v>543</v>
      </c>
      <c r="D29" s="5">
        <f>E29-E29*I6</f>
        <v>1770</v>
      </c>
      <c r="E29" s="5">
        <v>1770</v>
      </c>
      <c r="F29" s="5">
        <f>G29-G29*I6</f>
        <v>1860</v>
      </c>
      <c r="G29" s="5">
        <v>1860</v>
      </c>
      <c r="H29" s="5">
        <f>I29-I29*I6</f>
        <v>1590</v>
      </c>
      <c r="I29" s="5">
        <v>1590</v>
      </c>
      <c r="J29" s="5">
        <f>K29-K29*I6</f>
        <v>3890</v>
      </c>
      <c r="K29" s="5">
        <v>3890</v>
      </c>
      <c r="L29" s="370"/>
    </row>
    <row r="30" spans="1:12" ht="18" customHeight="1" thickTop="1" thickBot="1">
      <c r="A30" s="7" t="s">
        <v>461</v>
      </c>
      <c r="B30" s="8" t="s">
        <v>54</v>
      </c>
      <c r="C30" s="8" t="s">
        <v>544</v>
      </c>
      <c r="D30" s="9">
        <f>E30-E30*I6</f>
        <v>1850</v>
      </c>
      <c r="E30" s="10">
        <v>1850</v>
      </c>
      <c r="F30" s="9">
        <f>G30-G30*I6</f>
        <v>1940</v>
      </c>
      <c r="G30" s="10">
        <v>1940</v>
      </c>
      <c r="H30" s="9">
        <f>I30-I30*I6</f>
        <v>1660</v>
      </c>
      <c r="I30" s="10">
        <v>1660</v>
      </c>
      <c r="J30" s="9">
        <f>K30-K30*I6</f>
        <v>4350</v>
      </c>
      <c r="K30" s="10">
        <v>4350</v>
      </c>
      <c r="L30" s="370"/>
    </row>
    <row r="31" spans="1:12" ht="18" customHeight="1" thickTop="1" thickBot="1">
      <c r="A31" s="11" t="s">
        <v>462</v>
      </c>
      <c r="B31" s="12" t="s">
        <v>55</v>
      </c>
      <c r="C31" s="12" t="s">
        <v>545</v>
      </c>
      <c r="D31" s="5">
        <f>E31-E31*I6</f>
        <v>2350</v>
      </c>
      <c r="E31" s="13">
        <v>2350</v>
      </c>
      <c r="F31" s="5">
        <f>G31-G31*I6</f>
        <v>2450</v>
      </c>
      <c r="G31" s="13">
        <v>2450</v>
      </c>
      <c r="H31" s="5">
        <f>I31-I31*I6</f>
        <v>1740</v>
      </c>
      <c r="I31" s="13">
        <v>1740</v>
      </c>
      <c r="J31" s="5">
        <f>K31-K31*I6</f>
        <v>4620</v>
      </c>
      <c r="K31" s="13">
        <v>4620</v>
      </c>
      <c r="L31" s="370"/>
    </row>
    <row r="32" spans="1:12" ht="18" customHeight="1" thickTop="1" thickBot="1">
      <c r="A32" s="7" t="s">
        <v>463</v>
      </c>
      <c r="B32" s="8" t="s">
        <v>56</v>
      </c>
      <c r="C32" s="7" t="s">
        <v>546</v>
      </c>
      <c r="D32" s="9">
        <f>E32-E32*I6</f>
        <v>2490</v>
      </c>
      <c r="E32" s="9">
        <v>2490</v>
      </c>
      <c r="F32" s="9">
        <f>G32-G32*I6</f>
        <v>2550</v>
      </c>
      <c r="G32" s="9">
        <v>2550</v>
      </c>
      <c r="H32" s="9">
        <f>I32-I32*I6</f>
        <v>1840</v>
      </c>
      <c r="I32" s="9">
        <v>1840</v>
      </c>
      <c r="J32" s="9">
        <f>K32-K32*I6</f>
        <v>4870</v>
      </c>
      <c r="K32" s="9">
        <v>4870</v>
      </c>
      <c r="L32" s="370"/>
    </row>
    <row r="33" spans="1:12" ht="18" customHeight="1" thickTop="1" thickBot="1">
      <c r="A33" s="11" t="s">
        <v>532</v>
      </c>
      <c r="B33" s="12" t="s">
        <v>57</v>
      </c>
      <c r="C33" s="22" t="s">
        <v>547</v>
      </c>
      <c r="D33" s="23">
        <f>E33-E33*I6</f>
        <v>2895</v>
      </c>
      <c r="E33" s="24">
        <v>2895</v>
      </c>
      <c r="F33" s="23">
        <f>G33-G33*I6</f>
        <v>3090</v>
      </c>
      <c r="G33" s="24">
        <v>3090</v>
      </c>
      <c r="H33" s="23">
        <f>I33-I33*I6</f>
        <v>2290</v>
      </c>
      <c r="I33" s="24">
        <v>2290</v>
      </c>
      <c r="J33" s="23">
        <f>K33-K33*I6</f>
        <v>5130</v>
      </c>
      <c r="K33" s="24">
        <v>5130</v>
      </c>
      <c r="L33" s="370"/>
    </row>
    <row r="34" spans="1:12" ht="18" customHeight="1" thickTop="1" thickBot="1">
      <c r="A34" s="7" t="s">
        <v>533</v>
      </c>
      <c r="B34" s="6" t="s">
        <v>525</v>
      </c>
      <c r="C34" s="95" t="s">
        <v>548</v>
      </c>
      <c r="D34" s="265">
        <f>E34-E34*I6</f>
        <v>3145</v>
      </c>
      <c r="E34" s="265">
        <v>3145</v>
      </c>
      <c r="F34" s="300" t="s">
        <v>25</v>
      </c>
      <c r="G34" s="300" t="s">
        <v>25</v>
      </c>
      <c r="H34" s="265">
        <f>I34-I34*I6</f>
        <v>2490</v>
      </c>
      <c r="I34" s="265">
        <v>2490</v>
      </c>
      <c r="J34" s="265">
        <f>K34-K34*I6</f>
        <v>5400</v>
      </c>
      <c r="K34" s="265">
        <v>5400</v>
      </c>
      <c r="L34" s="370"/>
    </row>
    <row r="35" spans="1:12" ht="18" customHeight="1" thickTop="1" thickBot="1">
      <c r="A35" s="11" t="s">
        <v>534</v>
      </c>
      <c r="B35" s="12" t="s">
        <v>526</v>
      </c>
      <c r="C35" s="22" t="s">
        <v>549</v>
      </c>
      <c r="D35" s="23">
        <f>E35-E35*I6</f>
        <v>3470</v>
      </c>
      <c r="E35" s="24">
        <v>3470</v>
      </c>
      <c r="F35" s="32" t="s">
        <v>25</v>
      </c>
      <c r="G35" s="32" t="s">
        <v>25</v>
      </c>
      <c r="H35" s="23">
        <f>I35-I35*I6</f>
        <v>2760</v>
      </c>
      <c r="I35" s="24">
        <v>2760</v>
      </c>
      <c r="J35" s="23">
        <f>K35-K35*I6</f>
        <v>5800</v>
      </c>
      <c r="K35" s="24">
        <v>5800</v>
      </c>
      <c r="L35" s="370"/>
    </row>
    <row r="36" spans="1:12" ht="18" customHeight="1" thickTop="1" thickBot="1">
      <c r="A36" s="7" t="s">
        <v>535</v>
      </c>
      <c r="B36" s="6" t="s">
        <v>527</v>
      </c>
      <c r="C36" s="95" t="s">
        <v>550</v>
      </c>
      <c r="D36" s="265">
        <f>E36-E36*I6</f>
        <v>3790</v>
      </c>
      <c r="E36" s="265">
        <v>3790</v>
      </c>
      <c r="F36" s="30" t="s">
        <v>25</v>
      </c>
      <c r="G36" s="30" t="s">
        <v>25</v>
      </c>
      <c r="H36" s="265">
        <f>I36-I36*I6</f>
        <v>3070</v>
      </c>
      <c r="I36" s="265">
        <v>3070</v>
      </c>
      <c r="J36" s="265">
        <f>K36-K36*I6</f>
        <v>6080</v>
      </c>
      <c r="K36" s="265">
        <v>6080</v>
      </c>
      <c r="L36" s="370"/>
    </row>
    <row r="37" spans="1:12" ht="18" customHeight="1" thickTop="1" thickBot="1">
      <c r="A37" s="11" t="s">
        <v>536</v>
      </c>
      <c r="B37" s="12" t="s">
        <v>528</v>
      </c>
      <c r="C37" s="22" t="s">
        <v>551</v>
      </c>
      <c r="D37" s="23">
        <f>E37-E37*I6</f>
        <v>4170</v>
      </c>
      <c r="E37" s="24">
        <v>4170</v>
      </c>
      <c r="F37" s="32" t="s">
        <v>25</v>
      </c>
      <c r="G37" s="32" t="s">
        <v>25</v>
      </c>
      <c r="H37" s="23">
        <f>I37-I37*I6</f>
        <v>3460</v>
      </c>
      <c r="I37" s="24">
        <v>3460</v>
      </c>
      <c r="J37" s="23">
        <f>K37-K37*I6</f>
        <v>6480</v>
      </c>
      <c r="K37" s="24">
        <v>6480</v>
      </c>
      <c r="L37" s="370"/>
    </row>
    <row r="38" spans="1:12" ht="18" customHeight="1" thickTop="1" thickBot="1">
      <c r="A38" s="7" t="s">
        <v>537</v>
      </c>
      <c r="B38" s="6" t="s">
        <v>447</v>
      </c>
      <c r="C38" s="95" t="s">
        <v>552</v>
      </c>
      <c r="D38" s="265">
        <f>E38-E38*I6</f>
        <v>4550</v>
      </c>
      <c r="E38" s="265">
        <v>4550</v>
      </c>
      <c r="F38" s="30" t="s">
        <v>25</v>
      </c>
      <c r="G38" s="30" t="s">
        <v>25</v>
      </c>
      <c r="H38" s="265">
        <f>I38-I38*I6</f>
        <v>3930</v>
      </c>
      <c r="I38" s="30">
        <v>3930</v>
      </c>
      <c r="J38" s="265">
        <f>K38-K38*I6</f>
        <v>6930</v>
      </c>
      <c r="K38" s="265">
        <v>6930</v>
      </c>
      <c r="L38" s="370"/>
    </row>
    <row r="39" spans="1:12" ht="18" customHeight="1" thickTop="1" thickBot="1">
      <c r="A39" s="21" t="s">
        <v>538</v>
      </c>
      <c r="B39" s="20" t="s">
        <v>529</v>
      </c>
      <c r="C39" s="22" t="s">
        <v>553</v>
      </c>
      <c r="D39" s="32" t="s">
        <v>25</v>
      </c>
      <c r="E39" s="31" t="s">
        <v>25</v>
      </c>
      <c r="F39" s="32" t="s">
        <v>25</v>
      </c>
      <c r="G39" s="32" t="s">
        <v>25</v>
      </c>
      <c r="H39" s="32" t="s">
        <v>25</v>
      </c>
      <c r="I39" s="32" t="s">
        <v>25</v>
      </c>
      <c r="J39" s="23">
        <f>K39-K39*I6</f>
        <v>7490</v>
      </c>
      <c r="K39" s="24">
        <v>7490</v>
      </c>
      <c r="L39" s="370"/>
    </row>
    <row r="40" spans="1:12" ht="18" customHeight="1" thickTop="1" thickBot="1">
      <c r="A40" s="95" t="s">
        <v>539</v>
      </c>
      <c r="B40" s="264" t="s">
        <v>530</v>
      </c>
      <c r="C40" s="95" t="s">
        <v>555</v>
      </c>
      <c r="D40" s="30" t="s">
        <v>25</v>
      </c>
      <c r="E40" s="30" t="s">
        <v>25</v>
      </c>
      <c r="F40" s="30" t="s">
        <v>25</v>
      </c>
      <c r="G40" s="30" t="s">
        <v>25</v>
      </c>
      <c r="H40" s="30" t="s">
        <v>25</v>
      </c>
      <c r="I40" s="30" t="s">
        <v>25</v>
      </c>
      <c r="J40" s="265">
        <f>K40-K40*I6</f>
        <v>8120</v>
      </c>
      <c r="K40" s="265">
        <v>8120</v>
      </c>
      <c r="L40" s="370"/>
    </row>
    <row r="41" spans="1:12" ht="18" customHeight="1" thickTop="1" thickBot="1">
      <c r="A41" s="21" t="s">
        <v>540</v>
      </c>
      <c r="B41" s="20" t="s">
        <v>531</v>
      </c>
      <c r="C41" s="22" t="s">
        <v>554</v>
      </c>
      <c r="D41" s="32" t="s">
        <v>25</v>
      </c>
      <c r="E41" s="32" t="s">
        <v>25</v>
      </c>
      <c r="F41" s="32" t="s">
        <v>25</v>
      </c>
      <c r="G41" s="32" t="s">
        <v>25</v>
      </c>
      <c r="H41" s="32" t="s">
        <v>25</v>
      </c>
      <c r="I41" s="32" t="s">
        <v>25</v>
      </c>
      <c r="J41" s="23">
        <f>K41-K41*I6</f>
        <v>8780</v>
      </c>
      <c r="K41" s="24">
        <v>8780</v>
      </c>
      <c r="L41" s="370"/>
    </row>
    <row r="42" spans="1:12" ht="19.5" customHeight="1" thickTop="1" thickBot="1">
      <c r="A42" s="268" t="s">
        <v>479</v>
      </c>
      <c r="B42" s="269" t="s">
        <v>483</v>
      </c>
      <c r="C42" s="270" t="s">
        <v>482</v>
      </c>
      <c r="D42" s="385" t="s">
        <v>21</v>
      </c>
      <c r="E42" s="386"/>
      <c r="F42" s="385" t="s">
        <v>22</v>
      </c>
      <c r="G42" s="386"/>
      <c r="H42" s="385" t="s">
        <v>23</v>
      </c>
      <c r="I42" s="386"/>
      <c r="J42" s="385" t="s">
        <v>24</v>
      </c>
      <c r="K42" s="397"/>
      <c r="L42" s="370"/>
    </row>
    <row r="43" spans="1:12" ht="18" customHeight="1" thickTop="1" thickBot="1">
      <c r="A43" s="18" t="s">
        <v>465</v>
      </c>
      <c r="B43" s="4" t="s">
        <v>60</v>
      </c>
      <c r="C43" s="18" t="s">
        <v>67</v>
      </c>
      <c r="D43" s="19">
        <f>E43-E43*I6</f>
        <v>1550</v>
      </c>
      <c r="E43" s="19">
        <v>1550</v>
      </c>
      <c r="F43" s="19">
        <f>G43-G43*I6</f>
        <v>1620</v>
      </c>
      <c r="G43" s="19">
        <v>1620</v>
      </c>
      <c r="H43" s="19">
        <f>I43-I43*I6</f>
        <v>1380</v>
      </c>
      <c r="I43" s="19">
        <v>1380</v>
      </c>
      <c r="J43" s="19">
        <f>K43-K43*I6</f>
        <v>2890</v>
      </c>
      <c r="K43" s="19">
        <v>2890</v>
      </c>
      <c r="L43" s="370"/>
    </row>
    <row r="44" spans="1:12" ht="18" customHeight="1" thickTop="1" thickBot="1">
      <c r="A44" s="7" t="s">
        <v>466</v>
      </c>
      <c r="B44" s="8" t="s">
        <v>61</v>
      </c>
      <c r="C44" s="8" t="s">
        <v>68</v>
      </c>
      <c r="D44" s="9">
        <f>E44-E44*I6</f>
        <v>1630</v>
      </c>
      <c r="E44" s="10">
        <v>1630</v>
      </c>
      <c r="F44" s="9">
        <f>G44-G44*I6</f>
        <v>1730</v>
      </c>
      <c r="G44" s="10">
        <v>1730</v>
      </c>
      <c r="H44" s="9">
        <f>I44-I44*I6</f>
        <v>1460</v>
      </c>
      <c r="I44" s="10">
        <v>1460</v>
      </c>
      <c r="J44" s="9">
        <f>K44-K44*I6</f>
        <v>3150</v>
      </c>
      <c r="K44" s="10">
        <v>3150</v>
      </c>
      <c r="L44" s="370"/>
    </row>
    <row r="45" spans="1:12" ht="18" customHeight="1" thickTop="1" thickBot="1">
      <c r="A45" s="4" t="s">
        <v>467</v>
      </c>
      <c r="B45" s="4" t="s">
        <v>62</v>
      </c>
      <c r="C45" s="4" t="s">
        <v>69</v>
      </c>
      <c r="D45" s="5">
        <f>E45-E45*I6</f>
        <v>1690</v>
      </c>
      <c r="E45" s="5">
        <v>1690</v>
      </c>
      <c r="F45" s="5">
        <f>G45-G45*I6</f>
        <v>1820</v>
      </c>
      <c r="G45" s="5">
        <v>1820</v>
      </c>
      <c r="H45" s="5">
        <f>I45-I45*I6</f>
        <v>1540</v>
      </c>
      <c r="I45" s="5">
        <v>1540</v>
      </c>
      <c r="J45" s="5">
        <f>K45-K45*I6</f>
        <v>3340</v>
      </c>
      <c r="K45" s="5">
        <v>3340</v>
      </c>
      <c r="L45" s="370"/>
    </row>
    <row r="46" spans="1:12" ht="18" customHeight="1" thickTop="1" thickBot="1">
      <c r="A46" s="7" t="s">
        <v>468</v>
      </c>
      <c r="B46" s="8" t="s">
        <v>63</v>
      </c>
      <c r="C46" s="8" t="s">
        <v>70</v>
      </c>
      <c r="D46" s="9">
        <f>E46-E46*I6</f>
        <v>1770</v>
      </c>
      <c r="E46" s="10">
        <v>1770</v>
      </c>
      <c r="F46" s="9">
        <f>G46-G46*I6</f>
        <v>1890</v>
      </c>
      <c r="G46" s="10">
        <v>1890</v>
      </c>
      <c r="H46" s="9">
        <f>I46-I46*I6</f>
        <v>1640</v>
      </c>
      <c r="I46" s="10">
        <v>1640</v>
      </c>
      <c r="J46" s="9">
        <f>K46-K46*I6</f>
        <v>3760</v>
      </c>
      <c r="K46" s="10">
        <v>3760</v>
      </c>
      <c r="L46" s="370"/>
    </row>
    <row r="47" spans="1:12" ht="18" customHeight="1" thickTop="1" thickBot="1">
      <c r="A47" s="11" t="s">
        <v>469</v>
      </c>
      <c r="B47" s="12" t="s">
        <v>64</v>
      </c>
      <c r="C47" s="12" t="s">
        <v>575</v>
      </c>
      <c r="D47" s="5">
        <f>E47-E47*I6</f>
        <v>2150</v>
      </c>
      <c r="E47" s="13">
        <v>2150</v>
      </c>
      <c r="F47" s="5">
        <f>G47-G47*I6</f>
        <v>2250</v>
      </c>
      <c r="G47" s="13">
        <v>2250</v>
      </c>
      <c r="H47" s="5">
        <f>I47-I47*I6</f>
        <v>1690</v>
      </c>
      <c r="I47" s="13">
        <v>1690</v>
      </c>
      <c r="J47" s="5">
        <f>K47-K47*I6</f>
        <v>3965</v>
      </c>
      <c r="K47" s="13">
        <v>3965</v>
      </c>
      <c r="L47" s="370"/>
    </row>
    <row r="48" spans="1:12" ht="18" customHeight="1" thickTop="1" thickBot="1">
      <c r="A48" s="7" t="s">
        <v>470</v>
      </c>
      <c r="B48" s="8" t="s">
        <v>65</v>
      </c>
      <c r="C48" s="8" t="s">
        <v>72</v>
      </c>
      <c r="D48" s="9">
        <f>E48-E48*I6</f>
        <v>2240</v>
      </c>
      <c r="E48" s="9">
        <v>2240</v>
      </c>
      <c r="F48" s="9">
        <f>G48-G48*I6</f>
        <v>2390</v>
      </c>
      <c r="G48" s="9">
        <v>2390</v>
      </c>
      <c r="H48" s="9">
        <f>I48-I48*I6</f>
        <v>1840</v>
      </c>
      <c r="I48" s="9">
        <v>1840</v>
      </c>
      <c r="J48" s="9">
        <f>K48-K48*I6</f>
        <v>4180</v>
      </c>
      <c r="K48" s="9">
        <v>4180</v>
      </c>
      <c r="L48" s="370"/>
    </row>
    <row r="49" spans="1:12" ht="18" customHeight="1" thickTop="1" thickBot="1">
      <c r="A49" s="21" t="s">
        <v>556</v>
      </c>
      <c r="B49" s="22" t="s">
        <v>574</v>
      </c>
      <c r="C49" s="22" t="s">
        <v>73</v>
      </c>
      <c r="D49" s="263">
        <f>E49-E49*I6</f>
        <v>2670</v>
      </c>
      <c r="E49" s="24">
        <v>2670</v>
      </c>
      <c r="F49" s="23">
        <f>G49-G49*I6</f>
        <v>2830</v>
      </c>
      <c r="G49" s="24">
        <v>2830</v>
      </c>
      <c r="H49" s="23">
        <f>I49-I49*I6</f>
        <v>2290</v>
      </c>
      <c r="I49" s="24">
        <v>2290</v>
      </c>
      <c r="J49" s="23">
        <f>K49-K49*I6</f>
        <v>4385</v>
      </c>
      <c r="K49" s="24">
        <v>4385</v>
      </c>
      <c r="L49" s="370"/>
    </row>
    <row r="50" spans="1:12" ht="18" customHeight="1" thickTop="1" thickBot="1">
      <c r="A50" s="95" t="s">
        <v>557</v>
      </c>
      <c r="B50" s="7" t="s">
        <v>573</v>
      </c>
      <c r="C50" s="95" t="s">
        <v>576</v>
      </c>
      <c r="D50" s="9">
        <f>E50-E50*I6</f>
        <v>2840</v>
      </c>
      <c r="E50" s="266">
        <v>2840</v>
      </c>
      <c r="F50" s="265">
        <f>G50-G50*I6</f>
        <v>3010</v>
      </c>
      <c r="G50" s="265">
        <v>3010</v>
      </c>
      <c r="H50" s="265">
        <f>I50-I50*I6</f>
        <v>2490</v>
      </c>
      <c r="I50" s="265">
        <v>2490</v>
      </c>
      <c r="J50" s="265">
        <f>K50-K50*I6</f>
        <v>4580</v>
      </c>
      <c r="K50" s="265">
        <v>4580</v>
      </c>
      <c r="L50" s="370"/>
    </row>
    <row r="51" spans="1:12" ht="18" customHeight="1" thickTop="1" thickBot="1">
      <c r="A51" s="21" t="s">
        <v>558</v>
      </c>
      <c r="B51" s="12" t="s">
        <v>572</v>
      </c>
      <c r="C51" s="22" t="s">
        <v>577</v>
      </c>
      <c r="D51" s="263">
        <f>E51-E51*I6</f>
        <v>3050</v>
      </c>
      <c r="E51" s="24">
        <v>3050</v>
      </c>
      <c r="F51" s="23">
        <f>G51-G51*I6</f>
        <v>3220</v>
      </c>
      <c r="G51" s="24">
        <v>3220</v>
      </c>
      <c r="H51" s="23">
        <f>I51-I51*I6</f>
        <v>2840</v>
      </c>
      <c r="I51" s="24">
        <v>2840</v>
      </c>
      <c r="J51" s="23">
        <f>K51-K51*I6</f>
        <v>4810</v>
      </c>
      <c r="K51" s="24">
        <v>4810</v>
      </c>
      <c r="L51" s="370"/>
    </row>
    <row r="52" spans="1:12" ht="18" customHeight="1" thickTop="1" thickBot="1">
      <c r="A52" s="95" t="s">
        <v>559</v>
      </c>
      <c r="B52" s="7" t="s">
        <v>571</v>
      </c>
      <c r="C52" s="95" t="s">
        <v>578</v>
      </c>
      <c r="D52" s="9">
        <f>E52-E52*I6</f>
        <v>3260</v>
      </c>
      <c r="E52" s="266">
        <v>3260</v>
      </c>
      <c r="F52" s="265">
        <f>G52-G52*I6</f>
        <v>3430</v>
      </c>
      <c r="G52" s="265">
        <v>3430</v>
      </c>
      <c r="H52" s="265">
        <f>I52-I52*I6</f>
        <v>3120</v>
      </c>
      <c r="I52" s="265">
        <v>3120</v>
      </c>
      <c r="J52" s="265">
        <f>K52-K52*I6</f>
        <v>5120</v>
      </c>
      <c r="K52" s="265">
        <v>5120</v>
      </c>
      <c r="L52" s="370"/>
    </row>
    <row r="53" spans="1:12" ht="18" customHeight="1" thickTop="1" thickBot="1">
      <c r="A53" s="21" t="s">
        <v>560</v>
      </c>
      <c r="B53" s="12" t="s">
        <v>570</v>
      </c>
      <c r="C53" s="22" t="s">
        <v>579</v>
      </c>
      <c r="D53" s="263">
        <f>E53-E53*I6</f>
        <v>3490</v>
      </c>
      <c r="E53" s="24">
        <v>3490</v>
      </c>
      <c r="F53" s="23">
        <f>G53-G53*I6</f>
        <v>3670</v>
      </c>
      <c r="G53" s="24">
        <v>3670</v>
      </c>
      <c r="H53" s="23">
        <f>I53-I53*I6</f>
        <v>3420</v>
      </c>
      <c r="I53" s="24">
        <v>3420</v>
      </c>
      <c r="J53" s="23">
        <f>K53-K53*I6</f>
        <v>5350</v>
      </c>
      <c r="K53" s="24">
        <v>5350</v>
      </c>
      <c r="L53" s="370"/>
    </row>
    <row r="54" spans="1:12" ht="18" customHeight="1" thickTop="1" thickBot="1">
      <c r="A54" s="95" t="s">
        <v>561</v>
      </c>
      <c r="B54" s="7" t="s">
        <v>449</v>
      </c>
      <c r="C54" s="95" t="s">
        <v>580</v>
      </c>
      <c r="D54" s="9">
        <f>E54-E54*I6</f>
        <v>3735</v>
      </c>
      <c r="E54" s="266">
        <v>3735</v>
      </c>
      <c r="F54" s="265">
        <f>G54-G54*I6</f>
        <v>3960</v>
      </c>
      <c r="G54" s="265">
        <v>3960</v>
      </c>
      <c r="H54" s="265">
        <f>I54-I54*I6</f>
        <v>3640</v>
      </c>
      <c r="I54" s="265">
        <v>3640</v>
      </c>
      <c r="J54" s="265">
        <f>K54-K54*I6</f>
        <v>5790</v>
      </c>
      <c r="K54" s="265">
        <v>5790</v>
      </c>
      <c r="L54" s="370"/>
    </row>
    <row r="55" spans="1:12" ht="18" customHeight="1" thickTop="1" thickBot="1">
      <c r="A55" s="21" t="s">
        <v>562</v>
      </c>
      <c r="B55" s="12" t="s">
        <v>569</v>
      </c>
      <c r="C55" s="22" t="s">
        <v>581</v>
      </c>
      <c r="D55" s="263">
        <f>E55-E55*I6</f>
        <v>3990</v>
      </c>
      <c r="E55" s="24">
        <v>3990</v>
      </c>
      <c r="F55" s="32" t="s">
        <v>25</v>
      </c>
      <c r="G55" s="31" t="s">
        <v>25</v>
      </c>
      <c r="H55" s="23">
        <f>I55-I55*I6</f>
        <v>3880</v>
      </c>
      <c r="I55" s="24">
        <v>3880</v>
      </c>
      <c r="J55" s="23">
        <f>K55-K55*I6</f>
        <v>6170</v>
      </c>
      <c r="K55" s="24">
        <v>6170</v>
      </c>
      <c r="L55" s="370"/>
    </row>
    <row r="56" spans="1:12" ht="18" customHeight="1" thickTop="1" thickBot="1">
      <c r="A56" s="95" t="s">
        <v>563</v>
      </c>
      <c r="B56" s="7" t="s">
        <v>568</v>
      </c>
      <c r="C56" s="95" t="s">
        <v>582</v>
      </c>
      <c r="D56" s="9">
        <f>E56-E56*I6</f>
        <v>4260</v>
      </c>
      <c r="E56" s="266">
        <v>4260</v>
      </c>
      <c r="F56" s="300" t="s">
        <v>25</v>
      </c>
      <c r="G56" s="300" t="s">
        <v>25</v>
      </c>
      <c r="H56" s="265">
        <f>I56-I56*I6</f>
        <v>4140</v>
      </c>
      <c r="I56" s="265">
        <v>4140</v>
      </c>
      <c r="J56" s="265">
        <f>K56-K56*I6</f>
        <v>6560</v>
      </c>
      <c r="K56" s="265">
        <v>6560</v>
      </c>
      <c r="L56" s="370"/>
    </row>
    <row r="57" spans="1:12" ht="18" customHeight="1" thickTop="1" thickBot="1">
      <c r="A57" s="21" t="s">
        <v>564</v>
      </c>
      <c r="B57" s="12" t="s">
        <v>567</v>
      </c>
      <c r="C57" s="22" t="s">
        <v>583</v>
      </c>
      <c r="D57" s="263">
        <f>E57-E57*I6</f>
        <v>4550</v>
      </c>
      <c r="E57" s="24">
        <v>4550</v>
      </c>
      <c r="F57" s="32" t="s">
        <v>25</v>
      </c>
      <c r="G57" s="31" t="s">
        <v>25</v>
      </c>
      <c r="H57" s="23">
        <f>I57-I57*I6</f>
        <v>4410</v>
      </c>
      <c r="I57" s="24">
        <v>4410</v>
      </c>
      <c r="J57" s="23">
        <f>K57-K57*I6</f>
        <v>6970</v>
      </c>
      <c r="K57" s="24">
        <v>6970</v>
      </c>
      <c r="L57" s="370"/>
    </row>
    <row r="58" spans="1:12" ht="18" customHeight="1" thickTop="1" thickBot="1">
      <c r="A58" s="95" t="s">
        <v>565</v>
      </c>
      <c r="B58" s="8" t="s">
        <v>566</v>
      </c>
      <c r="C58" s="44" t="s">
        <v>584</v>
      </c>
      <c r="D58" s="9">
        <f>E58-E58*I6</f>
        <v>4830</v>
      </c>
      <c r="E58" s="266">
        <v>4830</v>
      </c>
      <c r="F58" s="300" t="s">
        <v>25</v>
      </c>
      <c r="G58" s="305" t="s">
        <v>25</v>
      </c>
      <c r="H58" s="265">
        <f>I58-I58*I6</f>
        <v>4690</v>
      </c>
      <c r="I58" s="266">
        <v>4690</v>
      </c>
      <c r="J58" s="265">
        <f>K58-K58*I6</f>
        <v>7390</v>
      </c>
      <c r="K58" s="266">
        <v>7390</v>
      </c>
      <c r="L58" s="370"/>
    </row>
    <row r="59" spans="1:12" ht="18" customHeight="1" thickTop="1" thickBot="1">
      <c r="A59" s="268" t="s">
        <v>479</v>
      </c>
      <c r="B59" s="269" t="s">
        <v>483</v>
      </c>
      <c r="C59" s="270" t="s">
        <v>482</v>
      </c>
      <c r="D59" s="389" t="s">
        <v>21</v>
      </c>
      <c r="E59" s="396"/>
      <c r="F59" s="385" t="s">
        <v>22</v>
      </c>
      <c r="G59" s="386"/>
      <c r="H59" s="385" t="s">
        <v>23</v>
      </c>
      <c r="I59" s="386"/>
      <c r="J59" s="385" t="s">
        <v>24</v>
      </c>
      <c r="K59" s="397"/>
      <c r="L59" s="370"/>
    </row>
    <row r="60" spans="1:12" ht="18" customHeight="1" thickTop="1" thickBot="1">
      <c r="A60" s="18" t="s">
        <v>472</v>
      </c>
      <c r="B60" s="18" t="s">
        <v>591</v>
      </c>
      <c r="C60" s="18" t="s">
        <v>607</v>
      </c>
      <c r="D60" s="19">
        <f>E60-E60*I6</f>
        <v>1550</v>
      </c>
      <c r="E60" s="19">
        <v>1550</v>
      </c>
      <c r="F60" s="19">
        <f>G60-G60*I6</f>
        <v>1620</v>
      </c>
      <c r="G60" s="19">
        <v>1620</v>
      </c>
      <c r="H60" s="19">
        <f>I60-I60*I6</f>
        <v>1380</v>
      </c>
      <c r="I60" s="19">
        <v>1380</v>
      </c>
      <c r="J60" s="19">
        <f>K60-K60*I6</f>
        <v>2890</v>
      </c>
      <c r="K60" s="19">
        <v>2890</v>
      </c>
      <c r="L60" s="370"/>
    </row>
    <row r="61" spans="1:12" ht="18" customHeight="1" thickTop="1" thickBot="1">
      <c r="A61" s="7" t="s">
        <v>473</v>
      </c>
      <c r="B61" s="8" t="s">
        <v>590</v>
      </c>
      <c r="C61" s="8" t="s">
        <v>608</v>
      </c>
      <c r="D61" s="9">
        <f>E61-E61*I6</f>
        <v>1630</v>
      </c>
      <c r="E61" s="10">
        <v>1630</v>
      </c>
      <c r="F61" s="9">
        <f>G61-G61*I6</f>
        <v>1730</v>
      </c>
      <c r="G61" s="10">
        <v>1730</v>
      </c>
      <c r="H61" s="9">
        <f>I61-I61*I6</f>
        <v>1460</v>
      </c>
      <c r="I61" s="10">
        <v>1460</v>
      </c>
      <c r="J61" s="9">
        <f>K61-K61*I6</f>
        <v>3150</v>
      </c>
      <c r="K61" s="10">
        <v>3150</v>
      </c>
      <c r="L61" s="370"/>
    </row>
    <row r="62" spans="1:12" ht="18" customHeight="1" thickTop="1" thickBot="1">
      <c r="A62" s="4" t="s">
        <v>474</v>
      </c>
      <c r="B62" s="4" t="s">
        <v>589</v>
      </c>
      <c r="C62" s="4" t="s">
        <v>606</v>
      </c>
      <c r="D62" s="5">
        <f>E62-E62*I6</f>
        <v>1690</v>
      </c>
      <c r="E62" s="5">
        <v>1690</v>
      </c>
      <c r="F62" s="5">
        <f>G62-G62*I6</f>
        <v>1820</v>
      </c>
      <c r="G62" s="5">
        <v>1820</v>
      </c>
      <c r="H62" s="5">
        <f>I62-I62*I6</f>
        <v>1540</v>
      </c>
      <c r="I62" s="5">
        <v>1540</v>
      </c>
      <c r="J62" s="5">
        <f>K62-K62*I6</f>
        <v>3340</v>
      </c>
      <c r="K62" s="5">
        <v>3340</v>
      </c>
      <c r="L62" s="370"/>
    </row>
    <row r="63" spans="1:12" ht="18" customHeight="1" thickTop="1" thickBot="1">
      <c r="A63" s="7" t="s">
        <v>475</v>
      </c>
      <c r="B63" s="8" t="s">
        <v>588</v>
      </c>
      <c r="C63" s="8" t="s">
        <v>605</v>
      </c>
      <c r="D63" s="9">
        <f>E63-E63*I6</f>
        <v>1770</v>
      </c>
      <c r="E63" s="10">
        <v>1770</v>
      </c>
      <c r="F63" s="9">
        <f>G63-G63*I6</f>
        <v>1890</v>
      </c>
      <c r="G63" s="10">
        <v>1890</v>
      </c>
      <c r="H63" s="9">
        <f>I63-I63*I6</f>
        <v>1640</v>
      </c>
      <c r="I63" s="10">
        <v>1640</v>
      </c>
      <c r="J63" s="9">
        <f>K63-K63*I6</f>
        <v>3760</v>
      </c>
      <c r="K63" s="10">
        <v>3760</v>
      </c>
      <c r="L63" s="370"/>
    </row>
    <row r="64" spans="1:12" ht="18" customHeight="1" thickTop="1" thickBot="1">
      <c r="A64" s="11" t="s">
        <v>476</v>
      </c>
      <c r="B64" s="12" t="s">
        <v>587</v>
      </c>
      <c r="C64" s="12" t="s">
        <v>604</v>
      </c>
      <c r="D64" s="5">
        <f>E64-E64*I6</f>
        <v>2150</v>
      </c>
      <c r="E64" s="13">
        <v>2150</v>
      </c>
      <c r="F64" s="5">
        <f>G64-G64*I6</f>
        <v>2250</v>
      </c>
      <c r="G64" s="13">
        <v>2250</v>
      </c>
      <c r="H64" s="5">
        <f>I64-I64*I6</f>
        <v>1690</v>
      </c>
      <c r="I64" s="13">
        <v>1690</v>
      </c>
      <c r="J64" s="5">
        <f>K64-K64*I6</f>
        <v>3965</v>
      </c>
      <c r="K64" s="13">
        <v>3965</v>
      </c>
      <c r="L64" s="370"/>
    </row>
    <row r="65" spans="1:12" ht="18" customHeight="1" thickTop="1" thickBot="1">
      <c r="A65" s="7" t="s">
        <v>477</v>
      </c>
      <c r="B65" s="8" t="s">
        <v>586</v>
      </c>
      <c r="C65" s="8" t="s">
        <v>603</v>
      </c>
      <c r="D65" s="9">
        <f>E65-E65*I6</f>
        <v>2240</v>
      </c>
      <c r="E65" s="9">
        <v>2240</v>
      </c>
      <c r="F65" s="9">
        <f>G65-G65*I6</f>
        <v>2390</v>
      </c>
      <c r="G65" s="9">
        <v>2390</v>
      </c>
      <c r="H65" s="9">
        <f>I65-I65*I6</f>
        <v>1840</v>
      </c>
      <c r="I65" s="9">
        <v>1840</v>
      </c>
      <c r="J65" s="9">
        <f>K65-K65*I6</f>
        <v>4180</v>
      </c>
      <c r="K65" s="9">
        <v>4180</v>
      </c>
      <c r="L65" s="370"/>
    </row>
    <row r="66" spans="1:12" ht="18" customHeight="1" thickTop="1" thickBot="1">
      <c r="A66" s="11" t="s">
        <v>616</v>
      </c>
      <c r="B66" s="12" t="s">
        <v>585</v>
      </c>
      <c r="C66" s="12" t="s">
        <v>602</v>
      </c>
      <c r="D66" s="263">
        <f>E66-E66*I6</f>
        <v>2670</v>
      </c>
      <c r="E66" s="24">
        <v>2670</v>
      </c>
      <c r="F66" s="23">
        <f>G66-G66*I6</f>
        <v>2830</v>
      </c>
      <c r="G66" s="24">
        <v>2830</v>
      </c>
      <c r="H66" s="23">
        <f>I66-I66*I6</f>
        <v>2290</v>
      </c>
      <c r="I66" s="24">
        <v>2290</v>
      </c>
      <c r="J66" s="23">
        <f>K66-K66*I6</f>
        <v>4385</v>
      </c>
      <c r="K66" s="24">
        <v>4385</v>
      </c>
      <c r="L66" s="370"/>
    </row>
    <row r="67" spans="1:12" ht="18" customHeight="1" thickTop="1" thickBot="1">
      <c r="A67" s="7" t="s">
        <v>617</v>
      </c>
      <c r="B67" s="8" t="s">
        <v>592</v>
      </c>
      <c r="C67" s="44" t="s">
        <v>600</v>
      </c>
      <c r="D67" s="9">
        <f>E67-E67*I6</f>
        <v>2840</v>
      </c>
      <c r="E67" s="266">
        <v>2840</v>
      </c>
      <c r="F67" s="265">
        <f>G67-G67*I6</f>
        <v>3010</v>
      </c>
      <c r="G67" s="265">
        <v>3010</v>
      </c>
      <c r="H67" s="265">
        <f>I67-I67*I6</f>
        <v>2490</v>
      </c>
      <c r="I67" s="265">
        <v>2490</v>
      </c>
      <c r="J67" s="265">
        <f>K67-K67*I6</f>
        <v>4580</v>
      </c>
      <c r="K67" s="265">
        <v>4580</v>
      </c>
      <c r="L67" s="370"/>
    </row>
    <row r="68" spans="1:12" ht="18" customHeight="1" thickTop="1" thickBot="1">
      <c r="A68" s="11" t="s">
        <v>618</v>
      </c>
      <c r="B68" s="12" t="s">
        <v>593</v>
      </c>
      <c r="C68" s="22" t="s">
        <v>601</v>
      </c>
      <c r="D68" s="263">
        <f>E68-E68*I6</f>
        <v>3050</v>
      </c>
      <c r="E68" s="24">
        <v>3050</v>
      </c>
      <c r="F68" s="23">
        <f>G68-G68*I6</f>
        <v>3220</v>
      </c>
      <c r="G68" s="24">
        <v>3220</v>
      </c>
      <c r="H68" s="23">
        <f>I68-I68*I6</f>
        <v>2840</v>
      </c>
      <c r="I68" s="24">
        <v>2840</v>
      </c>
      <c r="J68" s="23">
        <f>K68-K68*I6</f>
        <v>4810</v>
      </c>
      <c r="K68" s="24">
        <v>4810</v>
      </c>
      <c r="L68" s="370"/>
    </row>
    <row r="69" spans="1:12" ht="18" customHeight="1" thickTop="1" thickBot="1">
      <c r="A69" s="7" t="s">
        <v>619</v>
      </c>
      <c r="B69" s="8" t="s">
        <v>448</v>
      </c>
      <c r="C69" s="44" t="s">
        <v>609</v>
      </c>
      <c r="D69" s="9">
        <f>E69-E69*I6</f>
        <v>3260</v>
      </c>
      <c r="E69" s="266">
        <v>3260</v>
      </c>
      <c r="F69" s="265">
        <f>G69-G69*I6</f>
        <v>3430</v>
      </c>
      <c r="G69" s="265">
        <v>3430</v>
      </c>
      <c r="H69" s="265">
        <f>I69-I69*I6</f>
        <v>3120</v>
      </c>
      <c r="I69" s="265">
        <v>3120</v>
      </c>
      <c r="J69" s="265">
        <f>K69-K69*I6</f>
        <v>5120</v>
      </c>
      <c r="K69" s="265">
        <v>5120</v>
      </c>
      <c r="L69" s="370"/>
    </row>
    <row r="70" spans="1:12" ht="18" customHeight="1" thickTop="1" thickBot="1">
      <c r="A70" s="11" t="s">
        <v>620</v>
      </c>
      <c r="B70" s="12" t="s">
        <v>594</v>
      </c>
      <c r="C70" s="22" t="s">
        <v>610</v>
      </c>
      <c r="D70" s="263">
        <f>E70-E70*I6</f>
        <v>3490</v>
      </c>
      <c r="E70" s="24">
        <v>3490</v>
      </c>
      <c r="F70" s="32" t="s">
        <v>25</v>
      </c>
      <c r="G70" s="31" t="s">
        <v>25</v>
      </c>
      <c r="H70" s="23">
        <f>I70-I70*I6</f>
        <v>3420</v>
      </c>
      <c r="I70" s="24">
        <v>3420</v>
      </c>
      <c r="J70" s="23">
        <f>K70-K70*I6</f>
        <v>5350</v>
      </c>
      <c r="K70" s="24">
        <v>5350</v>
      </c>
      <c r="L70" s="370"/>
    </row>
    <row r="71" spans="1:12" ht="18" customHeight="1" thickTop="1" thickBot="1">
      <c r="A71" s="7" t="s">
        <v>621</v>
      </c>
      <c r="B71" s="8" t="s">
        <v>595</v>
      </c>
      <c r="C71" s="44" t="s">
        <v>611</v>
      </c>
      <c r="D71" s="9">
        <f>E71-E71*I6</f>
        <v>3735</v>
      </c>
      <c r="E71" s="266">
        <v>3735</v>
      </c>
      <c r="F71" s="300" t="s">
        <v>25</v>
      </c>
      <c r="G71" s="300" t="s">
        <v>25</v>
      </c>
      <c r="H71" s="265">
        <f>I71-I71*I6</f>
        <v>3640</v>
      </c>
      <c r="I71" s="265">
        <v>3640</v>
      </c>
      <c r="J71" s="265">
        <f>K71-K71*I6</f>
        <v>5790</v>
      </c>
      <c r="K71" s="265">
        <v>5790</v>
      </c>
      <c r="L71" s="370"/>
    </row>
    <row r="72" spans="1:12" ht="18" customHeight="1" thickTop="1" thickBot="1">
      <c r="A72" s="11" t="s">
        <v>622</v>
      </c>
      <c r="B72" s="12" t="s">
        <v>596</v>
      </c>
      <c r="C72" s="22" t="s">
        <v>612</v>
      </c>
      <c r="D72" s="263">
        <f>E72-E72*I6</f>
        <v>3990</v>
      </c>
      <c r="E72" s="24">
        <v>3990</v>
      </c>
      <c r="F72" s="32" t="s">
        <v>25</v>
      </c>
      <c r="G72" s="31" t="s">
        <v>25</v>
      </c>
      <c r="H72" s="23">
        <f>I72-I72*I6</f>
        <v>3880</v>
      </c>
      <c r="I72" s="24">
        <v>3880</v>
      </c>
      <c r="J72" s="23">
        <f>K72-K72*I6</f>
        <v>6170</v>
      </c>
      <c r="K72" s="24">
        <v>6170</v>
      </c>
      <c r="L72" s="370"/>
    </row>
    <row r="73" spans="1:12" ht="18" customHeight="1" thickTop="1" thickBot="1">
      <c r="A73" s="7" t="s">
        <v>623</v>
      </c>
      <c r="B73" s="8" t="s">
        <v>597</v>
      </c>
      <c r="C73" s="44" t="s">
        <v>613</v>
      </c>
      <c r="D73" s="9">
        <f>E73-E73*I6</f>
        <v>4260</v>
      </c>
      <c r="E73" s="266">
        <v>4260</v>
      </c>
      <c r="F73" s="300" t="s">
        <v>25</v>
      </c>
      <c r="G73" s="300" t="s">
        <v>25</v>
      </c>
      <c r="H73" s="265">
        <f>I73-I73*I6</f>
        <v>4140</v>
      </c>
      <c r="I73" s="265">
        <v>4140</v>
      </c>
      <c r="J73" s="265">
        <f>K73-K73*I6</f>
        <v>6560</v>
      </c>
      <c r="K73" s="265">
        <v>6560</v>
      </c>
      <c r="L73" s="370"/>
    </row>
    <row r="74" spans="1:12" ht="18" customHeight="1" thickTop="1" thickBot="1">
      <c r="A74" s="11" t="s">
        <v>624</v>
      </c>
      <c r="B74" s="12" t="s">
        <v>598</v>
      </c>
      <c r="C74" s="22" t="s">
        <v>614</v>
      </c>
      <c r="D74" s="263">
        <f>E74-E74*I6</f>
        <v>4550</v>
      </c>
      <c r="E74" s="24">
        <v>4550</v>
      </c>
      <c r="F74" s="32" t="s">
        <v>25</v>
      </c>
      <c r="G74" s="31" t="s">
        <v>25</v>
      </c>
      <c r="H74" s="23">
        <f>I74-I74*I6</f>
        <v>4410</v>
      </c>
      <c r="I74" s="24">
        <v>4410</v>
      </c>
      <c r="J74" s="23">
        <f>K74-K74*I6</f>
        <v>6970</v>
      </c>
      <c r="K74" s="24">
        <v>6970</v>
      </c>
      <c r="L74" s="370"/>
    </row>
    <row r="75" spans="1:12" ht="18" customHeight="1" thickTop="1" thickBot="1">
      <c r="A75" s="7" t="s">
        <v>625</v>
      </c>
      <c r="B75" s="8" t="s">
        <v>599</v>
      </c>
      <c r="C75" s="44" t="s">
        <v>615</v>
      </c>
      <c r="D75" s="9">
        <f>E75-E75*I6</f>
        <v>4830</v>
      </c>
      <c r="E75" s="266">
        <v>4830</v>
      </c>
      <c r="F75" s="300" t="s">
        <v>25</v>
      </c>
      <c r="G75" s="305" t="s">
        <v>25</v>
      </c>
      <c r="H75" s="265">
        <f>I75-I75*I6</f>
        <v>4690</v>
      </c>
      <c r="I75" s="266">
        <v>4690</v>
      </c>
      <c r="J75" s="265">
        <f>K75-K75*I6</f>
        <v>7390</v>
      </c>
      <c r="K75" s="266">
        <v>7390</v>
      </c>
      <c r="L75" s="370"/>
    </row>
    <row r="76" spans="1:12" ht="21.75" thickTop="1" thickBot="1">
      <c r="A76" s="330" t="s">
        <v>13</v>
      </c>
      <c r="B76" s="331"/>
      <c r="C76" s="331"/>
      <c r="D76" s="331"/>
      <c r="E76" s="331"/>
      <c r="F76" s="331"/>
      <c r="G76" s="331"/>
      <c r="H76" s="331"/>
      <c r="I76" s="331"/>
      <c r="J76" s="295"/>
      <c r="K76" s="296"/>
      <c r="L76" s="370"/>
    </row>
    <row r="77" spans="1:12" ht="33" thickTop="1" thickBot="1">
      <c r="A77" s="336" t="s">
        <v>495</v>
      </c>
      <c r="B77" s="337"/>
      <c r="C77" s="337"/>
      <c r="D77" s="337"/>
      <c r="E77" s="337"/>
      <c r="F77" s="337"/>
      <c r="G77" s="337"/>
      <c r="H77" s="337"/>
      <c r="I77" s="338"/>
      <c r="J77" s="271" t="s">
        <v>7</v>
      </c>
      <c r="K77" s="272" t="s">
        <v>3</v>
      </c>
      <c r="L77" s="370"/>
    </row>
    <row r="78" spans="1:12" ht="24" thickTop="1" thickBot="1">
      <c r="A78" s="343" t="s">
        <v>493</v>
      </c>
      <c r="B78" s="344"/>
      <c r="C78" s="344"/>
      <c r="D78" s="344"/>
      <c r="E78" s="344"/>
      <c r="F78" s="344"/>
      <c r="G78" s="344"/>
      <c r="H78" s="344"/>
      <c r="I78" s="344"/>
      <c r="J78" s="291"/>
      <c r="K78" s="292"/>
      <c r="L78" s="370"/>
    </row>
    <row r="79" spans="1:12" ht="18" customHeight="1" thickTop="1" thickBot="1">
      <c r="A79" s="339" t="s">
        <v>492</v>
      </c>
      <c r="B79" s="340"/>
      <c r="C79" s="340"/>
      <c r="D79" s="340"/>
      <c r="E79" s="340"/>
      <c r="F79" s="340"/>
      <c r="G79" s="340"/>
      <c r="H79" s="340"/>
      <c r="I79" s="341"/>
      <c r="J79" s="27">
        <f>K79-(K79*I6)</f>
        <v>590</v>
      </c>
      <c r="K79" s="15">
        <v>590</v>
      </c>
      <c r="L79" s="370"/>
    </row>
    <row r="80" spans="1:12" ht="18" customHeight="1" thickTop="1" thickBot="1">
      <c r="A80" s="333" t="s">
        <v>496</v>
      </c>
      <c r="B80" s="334"/>
      <c r="C80" s="334"/>
      <c r="D80" s="334"/>
      <c r="E80" s="334"/>
      <c r="F80" s="334"/>
      <c r="G80" s="334"/>
      <c r="H80" s="334"/>
      <c r="I80" s="335"/>
      <c r="J80" s="104">
        <f>K80-(K80*I6)</f>
        <v>270</v>
      </c>
      <c r="K80" s="267">
        <v>270</v>
      </c>
      <c r="L80" s="370"/>
    </row>
    <row r="81" spans="1:12" ht="18" customHeight="1" thickTop="1" thickBot="1">
      <c r="A81" s="339" t="s">
        <v>491</v>
      </c>
      <c r="B81" s="340"/>
      <c r="C81" s="340"/>
      <c r="D81" s="340"/>
      <c r="E81" s="340"/>
      <c r="F81" s="340"/>
      <c r="G81" s="340"/>
      <c r="H81" s="340"/>
      <c r="I81" s="341"/>
      <c r="J81" s="27">
        <f>K81-(K81*I6)</f>
        <v>660</v>
      </c>
      <c r="K81" s="15">
        <v>660</v>
      </c>
      <c r="L81" s="370"/>
    </row>
    <row r="82" spans="1:12" ht="18" customHeight="1" thickTop="1" thickBot="1">
      <c r="A82" s="333" t="s">
        <v>642</v>
      </c>
      <c r="B82" s="334"/>
      <c r="C82" s="334"/>
      <c r="D82" s="334"/>
      <c r="E82" s="334"/>
      <c r="F82" s="334"/>
      <c r="G82" s="334"/>
      <c r="H82" s="334"/>
      <c r="I82" s="335"/>
      <c r="J82" s="104">
        <f>K82-(K82*I6)</f>
        <v>100</v>
      </c>
      <c r="K82" s="267">
        <v>100</v>
      </c>
      <c r="L82" s="370"/>
    </row>
    <row r="83" spans="1:12" ht="18" customHeight="1" thickTop="1" thickBot="1">
      <c r="A83" s="339" t="s">
        <v>643</v>
      </c>
      <c r="B83" s="340"/>
      <c r="C83" s="340"/>
      <c r="D83" s="340"/>
      <c r="E83" s="340"/>
      <c r="F83" s="340"/>
      <c r="G83" s="340"/>
      <c r="H83" s="340"/>
      <c r="I83" s="341"/>
      <c r="J83" s="27">
        <f>K83-(K83*I6)</f>
        <v>150</v>
      </c>
      <c r="K83" s="15">
        <v>150</v>
      </c>
      <c r="L83" s="370"/>
    </row>
    <row r="84" spans="1:12" ht="18" customHeight="1" thickTop="1" thickBot="1">
      <c r="A84" s="371" t="s">
        <v>494</v>
      </c>
      <c r="B84" s="372"/>
      <c r="C84" s="372"/>
      <c r="D84" s="372"/>
      <c r="E84" s="372"/>
      <c r="F84" s="372"/>
      <c r="G84" s="372"/>
      <c r="H84" s="372"/>
      <c r="I84" s="373"/>
      <c r="J84" s="104">
        <f>K84-(K84*I6)</f>
        <v>300</v>
      </c>
      <c r="K84" s="14">
        <v>300</v>
      </c>
      <c r="L84" s="370"/>
    </row>
    <row r="85" spans="1:12" ht="18" customHeight="1" thickTop="1" thickBot="1">
      <c r="A85" s="339" t="s">
        <v>487</v>
      </c>
      <c r="B85" s="340"/>
      <c r="C85" s="340"/>
      <c r="D85" s="340"/>
      <c r="E85" s="340"/>
      <c r="F85" s="340"/>
      <c r="G85" s="340"/>
      <c r="H85" s="340"/>
      <c r="I85" s="341"/>
      <c r="J85" s="27">
        <f>K85-(K85*I6)</f>
        <v>590</v>
      </c>
      <c r="K85" s="15">
        <v>590</v>
      </c>
      <c r="L85" s="370"/>
    </row>
    <row r="86" spans="1:12" ht="18" customHeight="1" thickTop="1" thickBot="1">
      <c r="A86" s="371" t="s">
        <v>488</v>
      </c>
      <c r="B86" s="372"/>
      <c r="C86" s="372"/>
      <c r="D86" s="372"/>
      <c r="E86" s="372"/>
      <c r="F86" s="372"/>
      <c r="G86" s="372"/>
      <c r="H86" s="372"/>
      <c r="I86" s="373"/>
      <c r="J86" s="104">
        <f>K86-(K86*I6)</f>
        <v>950</v>
      </c>
      <c r="K86" s="14">
        <v>950</v>
      </c>
      <c r="L86" s="370"/>
    </row>
    <row r="87" spans="1:12" ht="18" customHeight="1" thickTop="1" thickBot="1">
      <c r="A87" s="339" t="s">
        <v>489</v>
      </c>
      <c r="B87" s="340"/>
      <c r="C87" s="340"/>
      <c r="D87" s="340"/>
      <c r="E87" s="340"/>
      <c r="F87" s="340"/>
      <c r="G87" s="340"/>
      <c r="H87" s="340"/>
      <c r="I87" s="341"/>
      <c r="J87" s="27">
        <f>K87-(K87*I6)</f>
        <v>890</v>
      </c>
      <c r="K87" s="15">
        <v>890</v>
      </c>
      <c r="L87" s="370"/>
    </row>
    <row r="88" spans="1:12" ht="18" customHeight="1" thickTop="1" thickBot="1">
      <c r="A88" s="371" t="s">
        <v>490</v>
      </c>
      <c r="B88" s="372"/>
      <c r="C88" s="372"/>
      <c r="D88" s="372"/>
      <c r="E88" s="372"/>
      <c r="F88" s="372"/>
      <c r="G88" s="372"/>
      <c r="H88" s="372"/>
      <c r="I88" s="373"/>
      <c r="J88" s="26">
        <f>K88-(K88*I6)</f>
        <v>1200</v>
      </c>
      <c r="K88" s="14">
        <v>1200</v>
      </c>
      <c r="L88" s="370"/>
    </row>
    <row r="89" spans="1:12" ht="24" thickTop="1" thickBot="1">
      <c r="A89" s="328" t="s">
        <v>644</v>
      </c>
      <c r="B89" s="329"/>
      <c r="C89" s="329"/>
      <c r="D89" s="329"/>
      <c r="E89" s="329"/>
      <c r="F89" s="329"/>
      <c r="G89" s="329"/>
      <c r="H89" s="329"/>
      <c r="I89" s="329"/>
      <c r="J89" s="293"/>
      <c r="K89" s="294"/>
      <c r="L89" s="370"/>
    </row>
    <row r="90" spans="1:12" ht="15.75" thickTop="1" thickBot="1">
      <c r="A90" s="377" t="s">
        <v>15</v>
      </c>
      <c r="B90" s="378"/>
      <c r="C90" s="378"/>
      <c r="D90" s="378"/>
      <c r="E90" s="378"/>
      <c r="F90" s="378"/>
      <c r="G90" s="378"/>
      <c r="H90" s="378"/>
      <c r="I90" s="379"/>
      <c r="J90" s="27" t="s">
        <v>19</v>
      </c>
      <c r="K90" s="27" t="s">
        <v>19</v>
      </c>
      <c r="L90" s="370"/>
    </row>
    <row r="91" spans="1:12" ht="15.75" thickTop="1" thickBot="1">
      <c r="A91" s="380" t="s">
        <v>486</v>
      </c>
      <c r="B91" s="381"/>
      <c r="C91" s="381"/>
      <c r="D91" s="381"/>
      <c r="E91" s="381"/>
      <c r="F91" s="381"/>
      <c r="G91" s="381"/>
      <c r="H91" s="381"/>
      <c r="I91" s="382"/>
      <c r="J91" s="26">
        <f>K91-(K91*I6)</f>
        <v>140</v>
      </c>
      <c r="K91" s="14">
        <v>140</v>
      </c>
      <c r="L91" s="370"/>
    </row>
    <row r="92" spans="1:12" ht="15.75" thickTop="1" thickBot="1">
      <c r="A92" s="377" t="s">
        <v>656</v>
      </c>
      <c r="B92" s="378"/>
      <c r="C92" s="378"/>
      <c r="D92" s="378"/>
      <c r="E92" s="378"/>
      <c r="F92" s="378"/>
      <c r="G92" s="378"/>
      <c r="H92" s="378"/>
      <c r="I92" s="379"/>
      <c r="J92" s="27">
        <f>K92-(K92*I6)</f>
        <v>40</v>
      </c>
      <c r="K92" s="15">
        <v>40</v>
      </c>
      <c r="L92" s="370"/>
    </row>
    <row r="93" spans="1:12" ht="15.75" thickTop="1" thickBot="1">
      <c r="A93" s="380" t="s">
        <v>17</v>
      </c>
      <c r="B93" s="381"/>
      <c r="C93" s="381"/>
      <c r="D93" s="381"/>
      <c r="E93" s="381"/>
      <c r="F93" s="381"/>
      <c r="G93" s="381"/>
      <c r="H93" s="381"/>
      <c r="I93" s="382"/>
      <c r="J93" s="34" t="s">
        <v>26</v>
      </c>
      <c r="K93" s="34" t="s">
        <v>26</v>
      </c>
      <c r="L93" s="36"/>
    </row>
    <row r="94" spans="1:12" ht="15.75" thickTop="1" thickBot="1">
      <c r="A94" s="377" t="s">
        <v>18</v>
      </c>
      <c r="B94" s="378"/>
      <c r="C94" s="378"/>
      <c r="D94" s="378"/>
      <c r="E94" s="378"/>
      <c r="F94" s="378"/>
      <c r="G94" s="378"/>
      <c r="H94" s="378"/>
      <c r="I94" s="379"/>
      <c r="J94" s="28" t="s">
        <v>20</v>
      </c>
      <c r="K94" s="16" t="s">
        <v>20</v>
      </c>
    </row>
    <row r="95" spans="1:12" ht="15.75" thickTop="1" thickBot="1">
      <c r="A95" s="371" t="s">
        <v>485</v>
      </c>
      <c r="B95" s="372"/>
      <c r="C95" s="372"/>
      <c r="D95" s="372"/>
      <c r="E95" s="372"/>
      <c r="F95" s="372"/>
      <c r="G95" s="372"/>
      <c r="H95" s="372"/>
      <c r="I95" s="373"/>
      <c r="J95" s="26">
        <f>K95-(K95*I6)</f>
        <v>550</v>
      </c>
      <c r="K95" s="14">
        <v>550</v>
      </c>
    </row>
    <row r="96" spans="1:12" ht="15.75" thickTop="1" thickBot="1">
      <c r="A96" s="339" t="s">
        <v>484</v>
      </c>
      <c r="B96" s="340"/>
      <c r="C96" s="340"/>
      <c r="D96" s="340"/>
      <c r="E96" s="340"/>
      <c r="F96" s="340"/>
      <c r="G96" s="340"/>
      <c r="H96" s="340"/>
      <c r="I96" s="341"/>
      <c r="J96" s="27">
        <f>K96-(K96*I6)</f>
        <v>660</v>
      </c>
      <c r="K96" s="15">
        <v>660</v>
      </c>
    </row>
    <row r="97" spans="1:11" ht="15.75" thickTop="1" thickBot="1">
      <c r="A97" s="333" t="s">
        <v>648</v>
      </c>
      <c r="B97" s="334"/>
      <c r="C97" s="334"/>
      <c r="D97" s="334"/>
      <c r="E97" s="334"/>
      <c r="F97" s="334"/>
      <c r="G97" s="334"/>
      <c r="H97" s="334"/>
      <c r="I97" s="335"/>
      <c r="J97" s="104">
        <f>K97-(K97*I6)</f>
        <v>790</v>
      </c>
      <c r="K97" s="267">
        <v>790</v>
      </c>
    </row>
    <row r="98" spans="1:11" ht="15.75" customHeight="1" thickTop="1" thickBot="1">
      <c r="A98" s="339" t="s">
        <v>650</v>
      </c>
      <c r="B98" s="340"/>
      <c r="C98" s="340"/>
      <c r="D98" s="340"/>
      <c r="E98" s="340"/>
      <c r="F98" s="340"/>
      <c r="G98" s="340"/>
      <c r="H98" s="340"/>
      <c r="I98" s="341"/>
      <c r="J98" s="27">
        <f>K98-(K98*I6)</f>
        <v>950</v>
      </c>
      <c r="K98" s="15">
        <v>950</v>
      </c>
    </row>
    <row r="99" spans="1:11" ht="15.75" thickTop="1" thickBot="1">
      <c r="A99" s="333" t="s">
        <v>649</v>
      </c>
      <c r="B99" s="334"/>
      <c r="C99" s="334"/>
      <c r="D99" s="334"/>
      <c r="E99" s="334"/>
      <c r="F99" s="334"/>
      <c r="G99" s="334"/>
      <c r="H99" s="334"/>
      <c r="I99" s="335"/>
      <c r="J99" s="104" t="s">
        <v>33</v>
      </c>
      <c r="K99" s="267" t="s">
        <v>33</v>
      </c>
    </row>
    <row r="100" spans="1:11" ht="15" thickTop="1"/>
  </sheetData>
  <mergeCells count="47">
    <mergeCell ref="A89:I89"/>
    <mergeCell ref="A90:I90"/>
    <mergeCell ref="L2:L92"/>
    <mergeCell ref="A99:I99"/>
    <mergeCell ref="A86:I86"/>
    <mergeCell ref="A87:I87"/>
    <mergeCell ref="A88:I88"/>
    <mergeCell ref="I6:K7"/>
    <mergeCell ref="A6:H7"/>
    <mergeCell ref="A93:I93"/>
    <mergeCell ref="A77:I77"/>
    <mergeCell ref="A76:I76"/>
    <mergeCell ref="A91:I91"/>
    <mergeCell ref="A92:I92"/>
    <mergeCell ref="J42:K42"/>
    <mergeCell ref="A1:K1"/>
    <mergeCell ref="A82:I82"/>
    <mergeCell ref="A83:I83"/>
    <mergeCell ref="A84:I84"/>
    <mergeCell ref="A85:I85"/>
    <mergeCell ref="A9:C9"/>
    <mergeCell ref="D9:E9"/>
    <mergeCell ref="F9:G9"/>
    <mergeCell ref="A80:I80"/>
    <mergeCell ref="A81:I81"/>
    <mergeCell ref="A8:K8"/>
    <mergeCell ref="D59:E59"/>
    <mergeCell ref="F59:G59"/>
    <mergeCell ref="H59:I59"/>
    <mergeCell ref="J59:K59"/>
    <mergeCell ref="A2:K5"/>
    <mergeCell ref="D26:E26"/>
    <mergeCell ref="F26:G26"/>
    <mergeCell ref="A78:I78"/>
    <mergeCell ref="A79:I79"/>
    <mergeCell ref="J9:K9"/>
    <mergeCell ref="H26:I26"/>
    <mergeCell ref="J26:K26"/>
    <mergeCell ref="D42:E42"/>
    <mergeCell ref="F42:G42"/>
    <mergeCell ref="H42:I42"/>
    <mergeCell ref="H9:I9"/>
    <mergeCell ref="A97:I97"/>
    <mergeCell ref="A94:I94"/>
    <mergeCell ref="A95:I95"/>
    <mergeCell ref="A96:I96"/>
    <mergeCell ref="A98:I98"/>
  </mergeCells>
  <hyperlinks>
    <hyperlink ref="A1:K1" location="'Spis Produktów'!B1" display="POWRÓT DO SPISU TREŚCI"/>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
  <sheetViews>
    <sheetView workbookViewId="0">
      <selection activeCell="I6" sqref="I6:K7"/>
    </sheetView>
  </sheetViews>
  <sheetFormatPr defaultRowHeight="14.25"/>
  <cols>
    <col min="1" max="1" width="11.75" bestFit="1" customWidth="1"/>
    <col min="2" max="2" width="19.125" bestFit="1" customWidth="1"/>
    <col min="3" max="3" width="17.125" customWidth="1"/>
    <col min="4" max="11" width="11" bestFit="1" customWidth="1"/>
    <col min="12" max="12" width="3" customWidth="1"/>
  </cols>
  <sheetData>
    <row r="1" spans="1:12" ht="30" customHeight="1" thickTop="1" thickBot="1">
      <c r="A1" s="398" t="s">
        <v>385</v>
      </c>
      <c r="B1" s="399"/>
      <c r="C1" s="399"/>
      <c r="D1" s="399"/>
      <c r="E1" s="399"/>
      <c r="F1" s="399"/>
      <c r="G1" s="399"/>
      <c r="H1" s="399"/>
      <c r="I1" s="399"/>
      <c r="J1" s="399"/>
      <c r="K1" s="400"/>
      <c r="L1" s="298"/>
    </row>
    <row r="2" spans="1:12" ht="15" customHeight="1" thickTop="1">
      <c r="A2" s="348" t="s">
        <v>126</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15" thickBot="1">
      <c r="A5" s="354"/>
      <c r="B5" s="355"/>
      <c r="C5" s="355"/>
      <c r="D5" s="355"/>
      <c r="E5" s="355"/>
      <c r="F5" s="355"/>
      <c r="G5" s="355"/>
      <c r="H5" s="355"/>
      <c r="I5" s="355"/>
      <c r="J5" s="355"/>
      <c r="K5" s="356"/>
      <c r="L5" s="370"/>
    </row>
    <row r="6" spans="1:12" ht="15" customHeight="1" thickTop="1">
      <c r="A6" s="357" t="s">
        <v>177</v>
      </c>
      <c r="B6" s="358"/>
      <c r="C6" s="358"/>
      <c r="D6" s="358"/>
      <c r="E6" s="358"/>
      <c r="F6" s="358"/>
      <c r="G6" s="358"/>
      <c r="H6" s="401"/>
      <c r="I6" s="362">
        <v>0</v>
      </c>
      <c r="J6" s="403"/>
      <c r="K6" s="404"/>
      <c r="L6" s="370"/>
    </row>
    <row r="7" spans="1:12" ht="21.75" customHeight="1" thickBot="1">
      <c r="A7" s="359"/>
      <c r="B7" s="360"/>
      <c r="C7" s="360"/>
      <c r="D7" s="360"/>
      <c r="E7" s="360"/>
      <c r="F7" s="360"/>
      <c r="G7" s="360"/>
      <c r="H7" s="402"/>
      <c r="I7" s="405"/>
      <c r="J7" s="405"/>
      <c r="K7" s="406"/>
      <c r="L7" s="370"/>
    </row>
    <row r="8" spans="1:12" ht="33" customHeight="1" thickTop="1" thickBot="1">
      <c r="A8" s="407" t="s">
        <v>647</v>
      </c>
      <c r="B8" s="408"/>
      <c r="C8" s="408"/>
      <c r="D8" s="408"/>
      <c r="E8" s="408"/>
      <c r="F8" s="408"/>
      <c r="G8" s="408"/>
      <c r="H8" s="408"/>
      <c r="I8" s="408"/>
      <c r="J8" s="408"/>
      <c r="K8" s="409"/>
      <c r="L8" s="370"/>
    </row>
    <row r="9" spans="1:12" ht="36" customHeight="1" thickTop="1" thickBot="1">
      <c r="A9" s="393" t="s">
        <v>499</v>
      </c>
      <c r="B9" s="394"/>
      <c r="C9" s="395"/>
      <c r="D9" s="387" t="s">
        <v>21</v>
      </c>
      <c r="E9" s="388"/>
      <c r="F9" s="387" t="s">
        <v>22</v>
      </c>
      <c r="G9" s="388"/>
      <c r="H9" s="387" t="s">
        <v>23</v>
      </c>
      <c r="I9" s="388"/>
      <c r="J9" s="387" t="s">
        <v>24</v>
      </c>
      <c r="K9" s="388"/>
      <c r="L9" s="370"/>
    </row>
    <row r="10" spans="1:12" ht="48.75" thickTop="1" thickBot="1">
      <c r="A10" s="3" t="s">
        <v>450</v>
      </c>
      <c r="B10" s="2" t="s">
        <v>480</v>
      </c>
      <c r="C10" s="3" t="s">
        <v>481</v>
      </c>
      <c r="D10" s="3" t="s">
        <v>7</v>
      </c>
      <c r="E10" s="3" t="s">
        <v>3</v>
      </c>
      <c r="F10" s="3" t="s">
        <v>7</v>
      </c>
      <c r="G10" s="3" t="s">
        <v>3</v>
      </c>
      <c r="H10" s="3" t="s">
        <v>7</v>
      </c>
      <c r="I10" s="3" t="s">
        <v>3</v>
      </c>
      <c r="J10" s="3" t="s">
        <v>7</v>
      </c>
      <c r="K10" s="3" t="s">
        <v>3</v>
      </c>
      <c r="L10" s="370"/>
    </row>
    <row r="11" spans="1:12" ht="21.75" customHeight="1" thickTop="1" thickBot="1">
      <c r="A11" s="4" t="s">
        <v>451</v>
      </c>
      <c r="B11" s="4" t="s">
        <v>37</v>
      </c>
      <c r="C11" s="4" t="s">
        <v>44</v>
      </c>
      <c r="D11" s="5">
        <f>E11-E11*I6</f>
        <v>1860</v>
      </c>
      <c r="E11" s="5">
        <v>1860</v>
      </c>
      <c r="F11" s="5">
        <f>G11-G11*I6</f>
        <v>1990</v>
      </c>
      <c r="G11" s="5">
        <v>1990</v>
      </c>
      <c r="H11" s="5">
        <f>I11-I11*I6</f>
        <v>1630</v>
      </c>
      <c r="I11" s="5">
        <v>1630</v>
      </c>
      <c r="J11" s="5">
        <f>K11-K11*I6</f>
        <v>3890</v>
      </c>
      <c r="K11" s="5">
        <v>3890</v>
      </c>
      <c r="L11" s="370"/>
    </row>
    <row r="12" spans="1:12" ht="18" customHeight="1" thickTop="1" thickBot="1">
      <c r="A12" s="7" t="s">
        <v>452</v>
      </c>
      <c r="B12" s="8" t="s">
        <v>38</v>
      </c>
      <c r="C12" s="8" t="s">
        <v>45</v>
      </c>
      <c r="D12" s="9">
        <f>E12-E12*I6</f>
        <v>1950</v>
      </c>
      <c r="E12" s="10">
        <v>1950</v>
      </c>
      <c r="F12" s="9">
        <f>G12-G12*I6</f>
        <v>2090</v>
      </c>
      <c r="G12" s="10">
        <v>2090</v>
      </c>
      <c r="H12" s="9">
        <f>I12-I12*I6</f>
        <v>1790</v>
      </c>
      <c r="I12" s="10">
        <v>1790</v>
      </c>
      <c r="J12" s="9">
        <f>K12-K12*I6</f>
        <v>4090</v>
      </c>
      <c r="K12" s="10">
        <v>4090</v>
      </c>
      <c r="L12" s="370"/>
    </row>
    <row r="13" spans="1:12" ht="18" customHeight="1" thickTop="1" thickBot="1">
      <c r="A13" s="4" t="s">
        <v>453</v>
      </c>
      <c r="B13" s="4" t="s">
        <v>39</v>
      </c>
      <c r="C13" s="4" t="s">
        <v>46</v>
      </c>
      <c r="D13" s="5">
        <f>E13-E13*I6</f>
        <v>2030</v>
      </c>
      <c r="E13" s="5">
        <v>2030</v>
      </c>
      <c r="F13" s="5">
        <f>G13-G13*I6</f>
        <v>2170</v>
      </c>
      <c r="G13" s="5">
        <v>2170</v>
      </c>
      <c r="H13" s="5">
        <f>I13-I13*I6</f>
        <v>1890</v>
      </c>
      <c r="I13" s="5">
        <v>1890</v>
      </c>
      <c r="J13" s="5">
        <f>K13-K13*I6</f>
        <v>4490</v>
      </c>
      <c r="K13" s="5">
        <v>4490</v>
      </c>
      <c r="L13" s="370"/>
    </row>
    <row r="14" spans="1:12" ht="18" customHeight="1" thickTop="1" thickBot="1">
      <c r="A14" s="7" t="s">
        <v>454</v>
      </c>
      <c r="B14" s="8" t="s">
        <v>40</v>
      </c>
      <c r="C14" s="8" t="s">
        <v>47</v>
      </c>
      <c r="D14" s="9">
        <f>E14-E14*I6</f>
        <v>2095</v>
      </c>
      <c r="E14" s="10">
        <v>2095</v>
      </c>
      <c r="F14" s="9">
        <f>G14-G14*I6</f>
        <v>2270</v>
      </c>
      <c r="G14" s="10">
        <v>2270</v>
      </c>
      <c r="H14" s="9">
        <f>I14-I14*I6</f>
        <v>1990</v>
      </c>
      <c r="I14" s="10">
        <v>1990</v>
      </c>
      <c r="J14" s="9">
        <f>K14-K14*I6</f>
        <v>5355</v>
      </c>
      <c r="K14" s="10">
        <v>5355</v>
      </c>
      <c r="L14" s="370"/>
    </row>
    <row r="15" spans="1:12" ht="18" customHeight="1" thickTop="1" thickBot="1">
      <c r="A15" s="11" t="s">
        <v>455</v>
      </c>
      <c r="B15" s="12" t="s">
        <v>41</v>
      </c>
      <c r="C15" s="12" t="s">
        <v>48</v>
      </c>
      <c r="D15" s="5">
        <f>E15-E15*I6</f>
        <v>2890</v>
      </c>
      <c r="E15" s="13">
        <v>2890</v>
      </c>
      <c r="F15" s="33" t="s">
        <v>25</v>
      </c>
      <c r="G15" s="29" t="s">
        <v>25</v>
      </c>
      <c r="H15" s="5">
        <f>I15-I15*I6</f>
        <v>2190</v>
      </c>
      <c r="I15" s="13">
        <v>2190</v>
      </c>
      <c r="J15" s="5">
        <f>K15-K15*I6</f>
        <v>5780</v>
      </c>
      <c r="K15" s="13">
        <v>5780</v>
      </c>
      <c r="L15" s="370"/>
    </row>
    <row r="16" spans="1:12" ht="18" customHeight="1" thickTop="1" thickBot="1">
      <c r="A16" s="7" t="s">
        <v>456</v>
      </c>
      <c r="B16" s="8" t="s">
        <v>42</v>
      </c>
      <c r="C16" s="8" t="s">
        <v>49</v>
      </c>
      <c r="D16" s="9">
        <f>E16-E16*I6</f>
        <v>3270</v>
      </c>
      <c r="E16" s="30">
        <v>3270</v>
      </c>
      <c r="F16" s="30" t="s">
        <v>25</v>
      </c>
      <c r="G16" s="30" t="s">
        <v>25</v>
      </c>
      <c r="H16" s="9">
        <f>I16-I16*I6</f>
        <v>2590</v>
      </c>
      <c r="I16" s="9">
        <v>2590</v>
      </c>
      <c r="J16" s="9">
        <f>K16-K16*I6</f>
        <v>6090</v>
      </c>
      <c r="K16" s="9">
        <v>6090</v>
      </c>
      <c r="L16" s="370"/>
    </row>
    <row r="17" spans="1:12" ht="18" customHeight="1" thickTop="1" thickBot="1">
      <c r="A17" s="11" t="s">
        <v>516</v>
      </c>
      <c r="B17" s="12" t="s">
        <v>43</v>
      </c>
      <c r="C17" s="12" t="s">
        <v>50</v>
      </c>
      <c r="D17" s="5">
        <f>E17-E17*I6</f>
        <v>3660</v>
      </c>
      <c r="E17" s="273">
        <v>3660</v>
      </c>
      <c r="F17" s="33" t="s">
        <v>25</v>
      </c>
      <c r="G17" s="29" t="s">
        <v>25</v>
      </c>
      <c r="H17" s="263">
        <f>I17-I17*I6</f>
        <v>2850</v>
      </c>
      <c r="I17" s="24">
        <v>2850</v>
      </c>
      <c r="J17" s="5">
        <f>K17-K17*I6</f>
        <v>6425</v>
      </c>
      <c r="K17" s="24">
        <v>6425</v>
      </c>
      <c r="L17" s="370"/>
    </row>
    <row r="18" spans="1:12" ht="18" customHeight="1" thickTop="1" thickBot="1">
      <c r="A18" s="7" t="s">
        <v>517</v>
      </c>
      <c r="B18" s="6" t="s">
        <v>506</v>
      </c>
      <c r="C18" s="7" t="s">
        <v>508</v>
      </c>
      <c r="D18" s="9">
        <f>E18-E18*I6</f>
        <v>4080</v>
      </c>
      <c r="E18" s="30">
        <v>4080</v>
      </c>
      <c r="F18" s="30" t="s">
        <v>25</v>
      </c>
      <c r="G18" s="30" t="s">
        <v>25</v>
      </c>
      <c r="H18" s="30" t="s">
        <v>25</v>
      </c>
      <c r="I18" s="30" t="s">
        <v>25</v>
      </c>
      <c r="J18" s="9">
        <f>K18-K18*I6</f>
        <v>6765</v>
      </c>
      <c r="K18" s="9">
        <v>6765</v>
      </c>
      <c r="L18" s="370"/>
    </row>
    <row r="19" spans="1:12" ht="21" customHeight="1" thickTop="1" thickBot="1">
      <c r="A19" s="11" t="s">
        <v>518</v>
      </c>
      <c r="B19" s="12" t="s">
        <v>505</v>
      </c>
      <c r="C19" s="12" t="s">
        <v>509</v>
      </c>
      <c r="D19" s="273" t="s">
        <v>25</v>
      </c>
      <c r="E19" s="273" t="s">
        <v>25</v>
      </c>
      <c r="F19" s="33" t="s">
        <v>25</v>
      </c>
      <c r="G19" s="29" t="s">
        <v>25</v>
      </c>
      <c r="H19" s="29" t="s">
        <v>25</v>
      </c>
      <c r="I19" s="29" t="s">
        <v>25</v>
      </c>
      <c r="J19" s="5">
        <f>K19-K19*I6</f>
        <v>7120</v>
      </c>
      <c r="K19" s="13">
        <v>7120</v>
      </c>
      <c r="L19" s="370"/>
    </row>
    <row r="20" spans="1:12" ht="21" customHeight="1" thickTop="1" thickBot="1">
      <c r="A20" s="7" t="s">
        <v>519</v>
      </c>
      <c r="B20" s="6" t="s">
        <v>504</v>
      </c>
      <c r="C20" s="7" t="s">
        <v>510</v>
      </c>
      <c r="D20" s="30" t="s">
        <v>25</v>
      </c>
      <c r="E20" s="30" t="s">
        <v>25</v>
      </c>
      <c r="F20" s="30" t="s">
        <v>25</v>
      </c>
      <c r="G20" s="30" t="s">
        <v>25</v>
      </c>
      <c r="H20" s="30" t="s">
        <v>25</v>
      </c>
      <c r="I20" s="30" t="s">
        <v>25</v>
      </c>
      <c r="J20" s="9">
        <f>K20-K20*I6</f>
        <v>7500</v>
      </c>
      <c r="K20" s="9">
        <v>7500</v>
      </c>
      <c r="L20" s="370"/>
    </row>
    <row r="21" spans="1:12" ht="19.5" customHeight="1" thickTop="1" thickBot="1">
      <c r="A21" s="11" t="s">
        <v>520</v>
      </c>
      <c r="B21" s="12" t="s">
        <v>503</v>
      </c>
      <c r="C21" s="12" t="s">
        <v>511</v>
      </c>
      <c r="D21" s="273" t="s">
        <v>25</v>
      </c>
      <c r="E21" s="273" t="s">
        <v>25</v>
      </c>
      <c r="F21" s="33" t="s">
        <v>25</v>
      </c>
      <c r="G21" s="29" t="s">
        <v>25</v>
      </c>
      <c r="H21" s="29" t="s">
        <v>25</v>
      </c>
      <c r="I21" s="29" t="s">
        <v>25</v>
      </c>
      <c r="J21" s="5">
        <f>K21-K21*I6</f>
        <v>7990</v>
      </c>
      <c r="K21" s="24">
        <v>7990</v>
      </c>
      <c r="L21" s="370"/>
    </row>
    <row r="22" spans="1:12" ht="18" customHeight="1" thickTop="1" thickBot="1">
      <c r="A22" s="7" t="s">
        <v>521</v>
      </c>
      <c r="B22" s="6" t="s">
        <v>502</v>
      </c>
      <c r="C22" s="7" t="s">
        <v>512</v>
      </c>
      <c r="D22" s="30" t="s">
        <v>25</v>
      </c>
      <c r="E22" s="30" t="s">
        <v>25</v>
      </c>
      <c r="F22" s="30" t="s">
        <v>25</v>
      </c>
      <c r="G22" s="30" t="s">
        <v>25</v>
      </c>
      <c r="H22" s="30" t="s">
        <v>25</v>
      </c>
      <c r="I22" s="30" t="s">
        <v>25</v>
      </c>
      <c r="J22" s="9">
        <f>K22-K22*I6</f>
        <v>8390</v>
      </c>
      <c r="K22" s="9">
        <v>8390</v>
      </c>
      <c r="L22" s="370"/>
    </row>
    <row r="23" spans="1:12" ht="18" customHeight="1" thickTop="1" thickBot="1">
      <c r="A23" s="21" t="s">
        <v>522</v>
      </c>
      <c r="B23" s="20" t="s">
        <v>501</v>
      </c>
      <c r="C23" s="22" t="s">
        <v>513</v>
      </c>
      <c r="D23" s="273" t="s">
        <v>25</v>
      </c>
      <c r="E23" s="273" t="s">
        <v>25</v>
      </c>
      <c r="F23" s="32" t="s">
        <v>25</v>
      </c>
      <c r="G23" s="31" t="s">
        <v>25</v>
      </c>
      <c r="H23" s="31" t="s">
        <v>25</v>
      </c>
      <c r="I23" s="31" t="s">
        <v>25</v>
      </c>
      <c r="J23" s="5">
        <f>K23-K23*I6</f>
        <v>8850</v>
      </c>
      <c r="K23" s="24">
        <v>8850</v>
      </c>
      <c r="L23" s="370"/>
    </row>
    <row r="24" spans="1:12" ht="18" customHeight="1" thickTop="1" thickBot="1">
      <c r="A24" s="95" t="s">
        <v>523</v>
      </c>
      <c r="B24" s="264" t="s">
        <v>500</v>
      </c>
      <c r="C24" s="95" t="s">
        <v>514</v>
      </c>
      <c r="D24" s="30" t="s">
        <v>25</v>
      </c>
      <c r="E24" s="30" t="s">
        <v>25</v>
      </c>
      <c r="F24" s="30" t="s">
        <v>25</v>
      </c>
      <c r="G24" s="30" t="s">
        <v>25</v>
      </c>
      <c r="H24" s="30" t="s">
        <v>25</v>
      </c>
      <c r="I24" s="30" t="s">
        <v>25</v>
      </c>
      <c r="J24" s="9">
        <f>K24-K24*I6</f>
        <v>9330</v>
      </c>
      <c r="K24" s="265">
        <v>9330</v>
      </c>
      <c r="L24" s="370"/>
    </row>
    <row r="25" spans="1:12" ht="18" customHeight="1" thickTop="1" thickBot="1">
      <c r="A25" s="21" t="s">
        <v>524</v>
      </c>
      <c r="B25" s="20" t="s">
        <v>507</v>
      </c>
      <c r="C25" s="22" t="s">
        <v>515</v>
      </c>
      <c r="D25" s="273" t="s">
        <v>25</v>
      </c>
      <c r="E25" s="273" t="s">
        <v>25</v>
      </c>
      <c r="F25" s="32" t="s">
        <v>25</v>
      </c>
      <c r="G25" s="31" t="s">
        <v>25</v>
      </c>
      <c r="H25" s="31" t="s">
        <v>25</v>
      </c>
      <c r="I25" s="31" t="s">
        <v>25</v>
      </c>
      <c r="J25" s="5">
        <f>K25-K25*I6</f>
        <v>9820</v>
      </c>
      <c r="K25" s="24">
        <v>9820</v>
      </c>
      <c r="L25" s="370"/>
    </row>
    <row r="26" spans="1:12" ht="18" customHeight="1" thickTop="1" thickBot="1">
      <c r="A26" s="268" t="s">
        <v>479</v>
      </c>
      <c r="B26" s="269" t="s">
        <v>483</v>
      </c>
      <c r="C26" s="270" t="s">
        <v>482</v>
      </c>
      <c r="D26" s="383" t="s">
        <v>21</v>
      </c>
      <c r="E26" s="384"/>
      <c r="F26" s="385" t="s">
        <v>22</v>
      </c>
      <c r="G26" s="386"/>
      <c r="H26" s="385" t="s">
        <v>23</v>
      </c>
      <c r="I26" s="386"/>
      <c r="J26" s="389" t="s">
        <v>24</v>
      </c>
      <c r="K26" s="390"/>
      <c r="L26" s="370"/>
    </row>
    <row r="27" spans="1:12" ht="18" customHeight="1" thickTop="1" thickBot="1">
      <c r="A27" s="18" t="s">
        <v>458</v>
      </c>
      <c r="B27" s="4" t="s">
        <v>51</v>
      </c>
      <c r="C27" s="18" t="s">
        <v>541</v>
      </c>
      <c r="D27" s="19">
        <f>E27-E27*I6</f>
        <v>1840</v>
      </c>
      <c r="E27" s="19">
        <v>1840</v>
      </c>
      <c r="F27" s="19">
        <f>G27-G27*I6</f>
        <v>1880</v>
      </c>
      <c r="G27" s="19">
        <v>1880</v>
      </c>
      <c r="H27" s="19">
        <f>I27-I27*I6</f>
        <v>1650</v>
      </c>
      <c r="I27" s="19">
        <v>1650</v>
      </c>
      <c r="J27" s="19">
        <f>K27-K27*I6</f>
        <v>3590</v>
      </c>
      <c r="K27" s="19">
        <v>3590</v>
      </c>
      <c r="L27" s="370"/>
    </row>
    <row r="28" spans="1:12" ht="18" customHeight="1" thickTop="1" thickBot="1">
      <c r="A28" s="7" t="s">
        <v>459</v>
      </c>
      <c r="B28" s="8" t="s">
        <v>52</v>
      </c>
      <c r="C28" s="8" t="s">
        <v>542</v>
      </c>
      <c r="D28" s="9">
        <f>E28-E28*I6</f>
        <v>1900</v>
      </c>
      <c r="E28" s="10">
        <v>1900</v>
      </c>
      <c r="F28" s="9">
        <f>G28-G28*I6</f>
        <v>1980</v>
      </c>
      <c r="G28" s="10">
        <v>1980</v>
      </c>
      <c r="H28" s="9">
        <f>I28-I28*I6</f>
        <v>1730</v>
      </c>
      <c r="I28" s="10">
        <v>1730</v>
      </c>
      <c r="J28" s="9">
        <f>K28-K28*I6</f>
        <v>3840</v>
      </c>
      <c r="K28" s="10">
        <v>3840</v>
      </c>
      <c r="L28" s="370"/>
    </row>
    <row r="29" spans="1:12" ht="21" customHeight="1" thickTop="1" thickBot="1">
      <c r="A29" s="4" t="s">
        <v>460</v>
      </c>
      <c r="B29" s="4" t="s">
        <v>53</v>
      </c>
      <c r="C29" s="4" t="s">
        <v>543</v>
      </c>
      <c r="D29" s="5">
        <f>E29-E29*I6</f>
        <v>1970</v>
      </c>
      <c r="E29" s="5">
        <v>1970</v>
      </c>
      <c r="F29" s="5">
        <f>G29-G29*I6</f>
        <v>2060</v>
      </c>
      <c r="G29" s="5">
        <v>2060</v>
      </c>
      <c r="H29" s="5">
        <f>I29-I29*I6</f>
        <v>1790</v>
      </c>
      <c r="I29" s="5">
        <v>1790</v>
      </c>
      <c r="J29" s="5">
        <f>K29-K29*I6</f>
        <v>4090</v>
      </c>
      <c r="K29" s="5">
        <v>4090</v>
      </c>
      <c r="L29" s="370"/>
    </row>
    <row r="30" spans="1:12" ht="21" customHeight="1" thickTop="1" thickBot="1">
      <c r="A30" s="7" t="s">
        <v>461</v>
      </c>
      <c r="B30" s="8" t="s">
        <v>54</v>
      </c>
      <c r="C30" s="8" t="s">
        <v>544</v>
      </c>
      <c r="D30" s="9">
        <f>E30-E30*I6</f>
        <v>2050</v>
      </c>
      <c r="E30" s="10">
        <v>2050</v>
      </c>
      <c r="F30" s="9">
        <f>G30-G30*I6</f>
        <v>2140</v>
      </c>
      <c r="G30" s="10">
        <v>2140</v>
      </c>
      <c r="H30" s="9">
        <f>I30-I30*I6</f>
        <v>1860</v>
      </c>
      <c r="I30" s="10">
        <v>1860</v>
      </c>
      <c r="J30" s="9">
        <f>K30-K30*I6</f>
        <v>4550</v>
      </c>
      <c r="K30" s="10">
        <v>4550</v>
      </c>
      <c r="L30" s="370"/>
    </row>
    <row r="31" spans="1:12" ht="19.5" customHeight="1" thickTop="1" thickBot="1">
      <c r="A31" s="11" t="s">
        <v>462</v>
      </c>
      <c r="B31" s="12" t="s">
        <v>55</v>
      </c>
      <c r="C31" s="12" t="s">
        <v>545</v>
      </c>
      <c r="D31" s="5">
        <f>E31-E31*I6</f>
        <v>2750</v>
      </c>
      <c r="E31" s="13">
        <v>2750</v>
      </c>
      <c r="F31" s="5">
        <f>G31-G31*I6</f>
        <v>2750</v>
      </c>
      <c r="G31" s="13">
        <v>2750</v>
      </c>
      <c r="H31" s="5">
        <f>I31-I31*I6</f>
        <v>2040</v>
      </c>
      <c r="I31" s="13">
        <v>2040</v>
      </c>
      <c r="J31" s="5">
        <f>K31-K31*I6</f>
        <v>4920</v>
      </c>
      <c r="K31" s="13">
        <v>4920</v>
      </c>
      <c r="L31" s="370"/>
    </row>
    <row r="32" spans="1:12" ht="18" customHeight="1" thickTop="1" thickBot="1">
      <c r="A32" s="7" t="s">
        <v>463</v>
      </c>
      <c r="B32" s="8" t="s">
        <v>56</v>
      </c>
      <c r="C32" s="7" t="s">
        <v>546</v>
      </c>
      <c r="D32" s="9">
        <f>E32-E32*I6</f>
        <v>2790</v>
      </c>
      <c r="E32" s="9">
        <v>2790</v>
      </c>
      <c r="F32" s="9">
        <f>G32-G32*I6</f>
        <v>2850</v>
      </c>
      <c r="G32" s="9">
        <v>2850</v>
      </c>
      <c r="H32" s="9">
        <f>I32-I32*I6</f>
        <v>2140</v>
      </c>
      <c r="I32" s="9">
        <v>2140</v>
      </c>
      <c r="J32" s="9">
        <f>K32-K32*I6</f>
        <v>5170</v>
      </c>
      <c r="K32" s="9">
        <v>5170</v>
      </c>
      <c r="L32" s="370"/>
    </row>
    <row r="33" spans="1:12" ht="18" customHeight="1" thickTop="1" thickBot="1">
      <c r="A33" s="11" t="s">
        <v>532</v>
      </c>
      <c r="B33" s="12" t="s">
        <v>57</v>
      </c>
      <c r="C33" s="22" t="s">
        <v>547</v>
      </c>
      <c r="D33" s="23">
        <f>E33-E33*I6</f>
        <v>3195</v>
      </c>
      <c r="E33" s="24">
        <v>3195</v>
      </c>
      <c r="F33" s="23">
        <f>G33-G33*I6</f>
        <v>3390</v>
      </c>
      <c r="G33" s="24">
        <v>3390</v>
      </c>
      <c r="H33" s="23">
        <f>I33-I33*I6</f>
        <v>2590</v>
      </c>
      <c r="I33" s="24">
        <v>2590</v>
      </c>
      <c r="J33" s="23">
        <f>K33-K33*I6</f>
        <v>5430</v>
      </c>
      <c r="K33" s="24">
        <v>5430</v>
      </c>
      <c r="L33" s="370"/>
    </row>
    <row r="34" spans="1:12" ht="18" customHeight="1" thickTop="1" thickBot="1">
      <c r="A34" s="7" t="s">
        <v>533</v>
      </c>
      <c r="B34" s="6" t="s">
        <v>525</v>
      </c>
      <c r="C34" s="95" t="s">
        <v>548</v>
      </c>
      <c r="D34" s="265">
        <f>E34-E34*I6</f>
        <v>3445</v>
      </c>
      <c r="E34" s="265">
        <v>3445</v>
      </c>
      <c r="F34" s="300" t="s">
        <v>25</v>
      </c>
      <c r="G34" s="300" t="s">
        <v>25</v>
      </c>
      <c r="H34" s="265">
        <f>I34-I34*I6</f>
        <v>2790</v>
      </c>
      <c r="I34" s="265">
        <v>2790</v>
      </c>
      <c r="J34" s="265">
        <f>K34-K34*I6</f>
        <v>5700</v>
      </c>
      <c r="K34" s="265">
        <v>5700</v>
      </c>
      <c r="L34" s="370"/>
    </row>
    <row r="35" spans="1:12" ht="18" customHeight="1" thickTop="1" thickBot="1">
      <c r="A35" s="11" t="s">
        <v>534</v>
      </c>
      <c r="B35" s="12" t="s">
        <v>526</v>
      </c>
      <c r="C35" s="22" t="s">
        <v>549</v>
      </c>
      <c r="D35" s="23">
        <f>E35-E35*I6</f>
        <v>3770</v>
      </c>
      <c r="E35" s="24">
        <v>3770</v>
      </c>
      <c r="F35" s="32" t="s">
        <v>25</v>
      </c>
      <c r="G35" s="32" t="s">
        <v>25</v>
      </c>
      <c r="H35" s="23">
        <f>I35-I35*I6</f>
        <v>3060</v>
      </c>
      <c r="I35" s="24">
        <v>3060</v>
      </c>
      <c r="J35" s="23">
        <f>K35-K35*I6</f>
        <v>6100</v>
      </c>
      <c r="K35" s="24">
        <v>6100</v>
      </c>
      <c r="L35" s="370"/>
    </row>
    <row r="36" spans="1:12" ht="18" customHeight="1" thickTop="1" thickBot="1">
      <c r="A36" s="7" t="s">
        <v>535</v>
      </c>
      <c r="B36" s="6" t="s">
        <v>527</v>
      </c>
      <c r="C36" s="95" t="s">
        <v>550</v>
      </c>
      <c r="D36" s="265">
        <f>E36-E36*I6</f>
        <v>4090</v>
      </c>
      <c r="E36" s="265">
        <v>4090</v>
      </c>
      <c r="F36" s="30" t="s">
        <v>25</v>
      </c>
      <c r="G36" s="30" t="s">
        <v>25</v>
      </c>
      <c r="H36" s="265">
        <f>I36-I36*I6</f>
        <v>3370</v>
      </c>
      <c r="I36" s="265">
        <v>3370</v>
      </c>
      <c r="J36" s="265">
        <f>K36-K36*I6</f>
        <v>6380</v>
      </c>
      <c r="K36" s="265">
        <v>6380</v>
      </c>
      <c r="L36" s="370"/>
    </row>
    <row r="37" spans="1:12" ht="18" customHeight="1" thickTop="1" thickBot="1">
      <c r="A37" s="11" t="s">
        <v>536</v>
      </c>
      <c r="B37" s="12" t="s">
        <v>528</v>
      </c>
      <c r="C37" s="22" t="s">
        <v>551</v>
      </c>
      <c r="D37" s="23">
        <f>E37-E37*I6</f>
        <v>4570</v>
      </c>
      <c r="E37" s="24">
        <v>4570</v>
      </c>
      <c r="F37" s="32" t="s">
        <v>25</v>
      </c>
      <c r="G37" s="32" t="s">
        <v>25</v>
      </c>
      <c r="H37" s="23">
        <f>I37-I37*I6</f>
        <v>3860</v>
      </c>
      <c r="I37" s="24">
        <v>3860</v>
      </c>
      <c r="J37" s="23">
        <f>K37-K37*I6</f>
        <v>6880</v>
      </c>
      <c r="K37" s="24">
        <v>6880</v>
      </c>
      <c r="L37" s="370"/>
    </row>
    <row r="38" spans="1:12" ht="18" customHeight="1" thickTop="1" thickBot="1">
      <c r="A38" s="7" t="s">
        <v>537</v>
      </c>
      <c r="B38" s="6" t="s">
        <v>447</v>
      </c>
      <c r="C38" s="95" t="s">
        <v>552</v>
      </c>
      <c r="D38" s="265">
        <f>E38-E38*I6</f>
        <v>4950</v>
      </c>
      <c r="E38" s="265">
        <v>4950</v>
      </c>
      <c r="F38" s="30" t="s">
        <v>25</v>
      </c>
      <c r="G38" s="30" t="s">
        <v>25</v>
      </c>
      <c r="H38" s="265">
        <f>I38-I38*I6</f>
        <v>4330</v>
      </c>
      <c r="I38" s="30">
        <v>4330</v>
      </c>
      <c r="J38" s="265">
        <f>K38-K38*I6</f>
        <v>7330</v>
      </c>
      <c r="K38" s="265">
        <v>7330</v>
      </c>
      <c r="L38" s="370"/>
    </row>
    <row r="39" spans="1:12" ht="21" customHeight="1" thickTop="1" thickBot="1">
      <c r="A39" s="21" t="s">
        <v>538</v>
      </c>
      <c r="B39" s="20" t="s">
        <v>529</v>
      </c>
      <c r="C39" s="22" t="s">
        <v>553</v>
      </c>
      <c r="D39" s="32" t="s">
        <v>25</v>
      </c>
      <c r="E39" s="31" t="s">
        <v>25</v>
      </c>
      <c r="F39" s="32" t="s">
        <v>25</v>
      </c>
      <c r="G39" s="32" t="s">
        <v>25</v>
      </c>
      <c r="H39" s="32" t="s">
        <v>25</v>
      </c>
      <c r="I39" s="32" t="s">
        <v>25</v>
      </c>
      <c r="J39" s="23">
        <f>K39-K39*I6</f>
        <v>7890</v>
      </c>
      <c r="K39" s="24">
        <v>7890</v>
      </c>
      <c r="L39" s="370"/>
    </row>
    <row r="40" spans="1:12" ht="21" customHeight="1" thickTop="1" thickBot="1">
      <c r="A40" s="95" t="s">
        <v>539</v>
      </c>
      <c r="B40" s="264" t="s">
        <v>530</v>
      </c>
      <c r="C40" s="95" t="s">
        <v>555</v>
      </c>
      <c r="D40" s="30" t="s">
        <v>25</v>
      </c>
      <c r="E40" s="30" t="s">
        <v>25</v>
      </c>
      <c r="F40" s="30" t="s">
        <v>25</v>
      </c>
      <c r="G40" s="30" t="s">
        <v>25</v>
      </c>
      <c r="H40" s="30" t="s">
        <v>25</v>
      </c>
      <c r="I40" s="30" t="s">
        <v>25</v>
      </c>
      <c r="J40" s="265">
        <f>K40-K40*I6</f>
        <v>8520</v>
      </c>
      <c r="K40" s="265">
        <v>8520</v>
      </c>
      <c r="L40" s="370"/>
    </row>
    <row r="41" spans="1:12" ht="18" customHeight="1" thickTop="1" thickBot="1">
      <c r="A41" s="21" t="s">
        <v>540</v>
      </c>
      <c r="B41" s="20" t="s">
        <v>531</v>
      </c>
      <c r="C41" s="22" t="s">
        <v>554</v>
      </c>
      <c r="D41" s="32" t="s">
        <v>25</v>
      </c>
      <c r="E41" s="32" t="s">
        <v>25</v>
      </c>
      <c r="F41" s="32" t="s">
        <v>25</v>
      </c>
      <c r="G41" s="32" t="s">
        <v>25</v>
      </c>
      <c r="H41" s="32" t="s">
        <v>25</v>
      </c>
      <c r="I41" s="32" t="s">
        <v>25</v>
      </c>
      <c r="J41" s="23">
        <f>K41-K41*I6</f>
        <v>9180</v>
      </c>
      <c r="K41" s="24">
        <v>9180</v>
      </c>
      <c r="L41" s="370"/>
    </row>
    <row r="42" spans="1:12" ht="18" customHeight="1" thickTop="1" thickBot="1">
      <c r="A42" s="268" t="s">
        <v>479</v>
      </c>
      <c r="B42" s="269" t="s">
        <v>483</v>
      </c>
      <c r="C42" s="270" t="s">
        <v>482</v>
      </c>
      <c r="D42" s="385" t="s">
        <v>21</v>
      </c>
      <c r="E42" s="386"/>
      <c r="F42" s="385" t="s">
        <v>22</v>
      </c>
      <c r="G42" s="386"/>
      <c r="H42" s="385" t="s">
        <v>23</v>
      </c>
      <c r="I42" s="386"/>
      <c r="J42" s="385" t="s">
        <v>24</v>
      </c>
      <c r="K42" s="397"/>
      <c r="L42" s="370"/>
    </row>
    <row r="43" spans="1:12" ht="18" customHeight="1" thickTop="1" thickBot="1">
      <c r="A43" s="18" t="s">
        <v>465</v>
      </c>
      <c r="B43" s="4" t="s">
        <v>60</v>
      </c>
      <c r="C43" s="18" t="s">
        <v>67</v>
      </c>
      <c r="D43" s="19">
        <f>E43-E43*I6</f>
        <v>1750</v>
      </c>
      <c r="E43" s="19">
        <v>1750</v>
      </c>
      <c r="F43" s="19">
        <f>G43-G43*I6</f>
        <v>1820</v>
      </c>
      <c r="G43" s="19">
        <v>1820</v>
      </c>
      <c r="H43" s="19">
        <f>I43-I43*I6</f>
        <v>1580</v>
      </c>
      <c r="I43" s="19">
        <v>1580</v>
      </c>
      <c r="J43" s="19">
        <f>K43-K43*I6</f>
        <v>3090</v>
      </c>
      <c r="K43" s="19">
        <v>3090</v>
      </c>
      <c r="L43" s="370"/>
    </row>
    <row r="44" spans="1:12" ht="18" customHeight="1" thickTop="1" thickBot="1">
      <c r="A44" s="7" t="s">
        <v>466</v>
      </c>
      <c r="B44" s="8" t="s">
        <v>61</v>
      </c>
      <c r="C44" s="8" t="s">
        <v>68</v>
      </c>
      <c r="D44" s="9">
        <f>E44-E44*I6</f>
        <v>1830</v>
      </c>
      <c r="E44" s="10">
        <v>1830</v>
      </c>
      <c r="F44" s="9">
        <f>G44-G44*I6</f>
        <v>1930</v>
      </c>
      <c r="G44" s="10">
        <v>1930</v>
      </c>
      <c r="H44" s="9">
        <f>I44-I44*I6</f>
        <v>1660</v>
      </c>
      <c r="I44" s="10">
        <v>1660</v>
      </c>
      <c r="J44" s="9">
        <f>K44-K44*I6</f>
        <v>3350</v>
      </c>
      <c r="K44" s="10">
        <v>3350</v>
      </c>
      <c r="L44" s="370"/>
    </row>
    <row r="45" spans="1:12" ht="18" customHeight="1" thickTop="1" thickBot="1">
      <c r="A45" s="4" t="s">
        <v>467</v>
      </c>
      <c r="B45" s="4" t="s">
        <v>62</v>
      </c>
      <c r="C45" s="4" t="s">
        <v>69</v>
      </c>
      <c r="D45" s="5">
        <f>E45-E45*I6</f>
        <v>1890</v>
      </c>
      <c r="E45" s="5">
        <v>1890</v>
      </c>
      <c r="F45" s="5">
        <f>G45-G45*I6</f>
        <v>2020</v>
      </c>
      <c r="G45" s="5">
        <v>2020</v>
      </c>
      <c r="H45" s="5">
        <f>I45-I45*I6</f>
        <v>1740</v>
      </c>
      <c r="I45" s="5">
        <v>1740</v>
      </c>
      <c r="J45" s="5">
        <f>K45-K45*I6</f>
        <v>3540</v>
      </c>
      <c r="K45" s="5">
        <v>3540</v>
      </c>
      <c r="L45" s="370"/>
    </row>
    <row r="46" spans="1:12" ht="18" customHeight="1" thickTop="1" thickBot="1">
      <c r="A46" s="7" t="s">
        <v>468</v>
      </c>
      <c r="B46" s="8" t="s">
        <v>63</v>
      </c>
      <c r="C46" s="8" t="s">
        <v>70</v>
      </c>
      <c r="D46" s="9">
        <f>E46-E46*I6</f>
        <v>1970</v>
      </c>
      <c r="E46" s="10">
        <v>1970</v>
      </c>
      <c r="F46" s="9">
        <f>G46-G46*I6</f>
        <v>2090</v>
      </c>
      <c r="G46" s="10">
        <v>2090</v>
      </c>
      <c r="H46" s="9">
        <f>I46-I46*I6</f>
        <v>1840</v>
      </c>
      <c r="I46" s="10">
        <v>1840</v>
      </c>
      <c r="J46" s="9">
        <f>K46-K46*I6</f>
        <v>3960</v>
      </c>
      <c r="K46" s="10">
        <v>3960</v>
      </c>
      <c r="L46" s="370"/>
    </row>
    <row r="47" spans="1:12" ht="18" customHeight="1" thickTop="1" thickBot="1">
      <c r="A47" s="11" t="s">
        <v>469</v>
      </c>
      <c r="B47" s="12" t="s">
        <v>64</v>
      </c>
      <c r="C47" s="12" t="s">
        <v>575</v>
      </c>
      <c r="D47" s="5">
        <f>E47-E47*I6</f>
        <v>2450</v>
      </c>
      <c r="E47" s="13">
        <v>2450</v>
      </c>
      <c r="F47" s="5">
        <f>G47-G47*I6</f>
        <v>2750</v>
      </c>
      <c r="G47" s="13">
        <v>2750</v>
      </c>
      <c r="H47" s="5">
        <f>I47-I47*I6</f>
        <v>1990</v>
      </c>
      <c r="I47" s="13">
        <v>1990</v>
      </c>
      <c r="J47" s="5">
        <f>K47-K47*I6</f>
        <v>4265</v>
      </c>
      <c r="K47" s="13">
        <v>4265</v>
      </c>
      <c r="L47" s="370"/>
    </row>
    <row r="48" spans="1:12" ht="18" customHeight="1" thickTop="1" thickBot="1">
      <c r="A48" s="7" t="s">
        <v>470</v>
      </c>
      <c r="B48" s="8" t="s">
        <v>65</v>
      </c>
      <c r="C48" s="8" t="s">
        <v>72</v>
      </c>
      <c r="D48" s="9">
        <f>E48-E48*I6</f>
        <v>2540</v>
      </c>
      <c r="E48" s="9">
        <v>2540</v>
      </c>
      <c r="F48" s="9">
        <f>G48-G48*I6</f>
        <v>2690</v>
      </c>
      <c r="G48" s="9">
        <v>2690</v>
      </c>
      <c r="H48" s="9">
        <f>I48-I48*I6</f>
        <v>2140</v>
      </c>
      <c r="I48" s="9">
        <v>2140</v>
      </c>
      <c r="J48" s="9">
        <f>K48-K48*I6</f>
        <v>4480</v>
      </c>
      <c r="K48" s="9">
        <v>4480</v>
      </c>
      <c r="L48" s="370"/>
    </row>
    <row r="49" spans="1:12" ht="18" customHeight="1" thickTop="1" thickBot="1">
      <c r="A49" s="21" t="s">
        <v>556</v>
      </c>
      <c r="B49" s="22" t="s">
        <v>574</v>
      </c>
      <c r="C49" s="22" t="s">
        <v>73</v>
      </c>
      <c r="D49" s="263">
        <f>E49-E49*I6</f>
        <v>2970</v>
      </c>
      <c r="E49" s="24">
        <v>2970</v>
      </c>
      <c r="F49" s="23">
        <f>G49-G49*I6</f>
        <v>3130</v>
      </c>
      <c r="G49" s="24">
        <v>3130</v>
      </c>
      <c r="H49" s="23">
        <f>I49-I49*I6</f>
        <v>2590</v>
      </c>
      <c r="I49" s="24">
        <v>2590</v>
      </c>
      <c r="J49" s="23">
        <f>K49-K49*I6</f>
        <v>4685</v>
      </c>
      <c r="K49" s="24">
        <v>4685</v>
      </c>
      <c r="L49" s="370"/>
    </row>
    <row r="50" spans="1:12" ht="18" customHeight="1" thickTop="1" thickBot="1">
      <c r="A50" s="95" t="s">
        <v>557</v>
      </c>
      <c r="B50" s="7" t="s">
        <v>573</v>
      </c>
      <c r="C50" s="95" t="s">
        <v>576</v>
      </c>
      <c r="D50" s="9">
        <f>E50-E50*I6</f>
        <v>3140</v>
      </c>
      <c r="E50" s="266">
        <v>3140</v>
      </c>
      <c r="F50" s="265">
        <f>G50-G50*I6</f>
        <v>3310</v>
      </c>
      <c r="G50" s="265">
        <v>3310</v>
      </c>
      <c r="H50" s="265">
        <f>I50-I50*I6</f>
        <v>2790</v>
      </c>
      <c r="I50" s="265">
        <v>2790</v>
      </c>
      <c r="J50" s="265">
        <f>K50-K50*I6</f>
        <v>4880</v>
      </c>
      <c r="K50" s="265">
        <v>4880</v>
      </c>
      <c r="L50" s="370"/>
    </row>
    <row r="51" spans="1:12" ht="18" customHeight="1" thickTop="1" thickBot="1">
      <c r="A51" s="21" t="s">
        <v>558</v>
      </c>
      <c r="B51" s="12" t="s">
        <v>572</v>
      </c>
      <c r="C51" s="22" t="s">
        <v>577</v>
      </c>
      <c r="D51" s="263">
        <f>E51-E51*I6</f>
        <v>3350</v>
      </c>
      <c r="E51" s="24">
        <v>3350</v>
      </c>
      <c r="F51" s="23">
        <f>G51-G51*I6</f>
        <v>3520</v>
      </c>
      <c r="G51" s="24">
        <v>3520</v>
      </c>
      <c r="H51" s="23">
        <f>I51-I51*I6</f>
        <v>3140</v>
      </c>
      <c r="I51" s="24">
        <v>3140</v>
      </c>
      <c r="J51" s="23">
        <f>K51-K51*I6</f>
        <v>5110</v>
      </c>
      <c r="K51" s="24">
        <v>5110</v>
      </c>
      <c r="L51" s="370"/>
    </row>
    <row r="52" spans="1:12" ht="18" customHeight="1" thickTop="1" thickBot="1">
      <c r="A52" s="95" t="s">
        <v>559</v>
      </c>
      <c r="B52" s="7" t="s">
        <v>571</v>
      </c>
      <c r="C52" s="95" t="s">
        <v>578</v>
      </c>
      <c r="D52" s="9">
        <f>E52-E52*I6</f>
        <v>3560</v>
      </c>
      <c r="E52" s="266">
        <v>3560</v>
      </c>
      <c r="F52" s="265">
        <f>G52-G52*I6</f>
        <v>3730</v>
      </c>
      <c r="G52" s="265">
        <v>3730</v>
      </c>
      <c r="H52" s="265">
        <f>I52-I52*I6</f>
        <v>3420</v>
      </c>
      <c r="I52" s="265">
        <v>3420</v>
      </c>
      <c r="J52" s="265">
        <f>K52-K52*I6</f>
        <v>5420</v>
      </c>
      <c r="K52" s="265">
        <v>5420</v>
      </c>
      <c r="L52" s="370"/>
    </row>
    <row r="53" spans="1:12" ht="15.75" customHeight="1" thickTop="1" thickBot="1">
      <c r="A53" s="21" t="s">
        <v>560</v>
      </c>
      <c r="B53" s="12" t="s">
        <v>570</v>
      </c>
      <c r="C53" s="22" t="s">
        <v>579</v>
      </c>
      <c r="D53" s="263">
        <f>E53-E53*I6</f>
        <v>3890</v>
      </c>
      <c r="E53" s="24">
        <v>3890</v>
      </c>
      <c r="F53" s="23">
        <f>G53-G53*I6</f>
        <v>4070</v>
      </c>
      <c r="G53" s="24">
        <v>4070</v>
      </c>
      <c r="H53" s="23">
        <f>I53-I53*I6</f>
        <v>3820</v>
      </c>
      <c r="I53" s="24">
        <v>3820</v>
      </c>
      <c r="J53" s="23">
        <f>K53-K53*I6</f>
        <v>5750</v>
      </c>
      <c r="K53" s="24">
        <v>5750</v>
      </c>
      <c r="L53" s="370"/>
    </row>
    <row r="54" spans="1:12" ht="15.75" thickTop="1" thickBot="1">
      <c r="A54" s="95" t="s">
        <v>561</v>
      </c>
      <c r="B54" s="7" t="s">
        <v>449</v>
      </c>
      <c r="C54" s="95" t="s">
        <v>580</v>
      </c>
      <c r="D54" s="9">
        <f>E54-E54*I6</f>
        <v>4135</v>
      </c>
      <c r="E54" s="266">
        <v>4135</v>
      </c>
      <c r="F54" s="265">
        <f>G54-G54*I6</f>
        <v>4360</v>
      </c>
      <c r="G54" s="265">
        <v>4360</v>
      </c>
      <c r="H54" s="265">
        <f>I54-I54*I6</f>
        <v>4040</v>
      </c>
      <c r="I54" s="265">
        <v>4040</v>
      </c>
      <c r="J54" s="265">
        <f>K54-K54*I6</f>
        <v>6190</v>
      </c>
      <c r="K54" s="265">
        <v>6190</v>
      </c>
      <c r="L54" s="370"/>
    </row>
    <row r="55" spans="1:12" ht="15.75" thickTop="1" thickBot="1">
      <c r="A55" s="21" t="s">
        <v>562</v>
      </c>
      <c r="B55" s="12" t="s">
        <v>569</v>
      </c>
      <c r="C55" s="22" t="s">
        <v>581</v>
      </c>
      <c r="D55" s="263">
        <f>E55-E55*I6</f>
        <v>4390</v>
      </c>
      <c r="E55" s="24">
        <v>4390</v>
      </c>
      <c r="F55" s="32" t="s">
        <v>25</v>
      </c>
      <c r="G55" s="31" t="s">
        <v>25</v>
      </c>
      <c r="H55" s="23">
        <f>I55-I55*I6</f>
        <v>4280</v>
      </c>
      <c r="I55" s="24">
        <v>4280</v>
      </c>
      <c r="J55" s="23">
        <f>K55-K55*I6</f>
        <v>6570</v>
      </c>
      <c r="K55" s="24">
        <v>6570</v>
      </c>
      <c r="L55" s="370"/>
    </row>
    <row r="56" spans="1:12" ht="15.75" thickTop="1" thickBot="1">
      <c r="A56" s="95" t="s">
        <v>563</v>
      </c>
      <c r="B56" s="7" t="s">
        <v>568</v>
      </c>
      <c r="C56" s="95" t="s">
        <v>582</v>
      </c>
      <c r="D56" s="9">
        <f>E56-E56*I6</f>
        <v>4660</v>
      </c>
      <c r="E56" s="266">
        <v>4660</v>
      </c>
      <c r="F56" s="300" t="s">
        <v>25</v>
      </c>
      <c r="G56" s="300" t="s">
        <v>25</v>
      </c>
      <c r="H56" s="265">
        <f>I56-I56*I6</f>
        <v>4540</v>
      </c>
      <c r="I56" s="265">
        <v>4540</v>
      </c>
      <c r="J56" s="265">
        <f>K56-K56*I6</f>
        <v>6960</v>
      </c>
      <c r="K56" s="265">
        <v>6960</v>
      </c>
    </row>
    <row r="57" spans="1:12" ht="15.75" thickTop="1" thickBot="1">
      <c r="A57" s="21" t="s">
        <v>564</v>
      </c>
      <c r="B57" s="12" t="s">
        <v>567</v>
      </c>
      <c r="C57" s="22" t="s">
        <v>583</v>
      </c>
      <c r="D57" s="263">
        <f>E57-E57*I6</f>
        <v>4950</v>
      </c>
      <c r="E57" s="24">
        <v>4950</v>
      </c>
      <c r="F57" s="32" t="s">
        <v>25</v>
      </c>
      <c r="G57" s="31" t="s">
        <v>25</v>
      </c>
      <c r="H57" s="23">
        <f>I57-I57*I6</f>
        <v>4810</v>
      </c>
      <c r="I57" s="24">
        <v>4810</v>
      </c>
      <c r="J57" s="23">
        <f>K57-K57*I6</f>
        <v>7370</v>
      </c>
      <c r="K57" s="24">
        <v>7370</v>
      </c>
    </row>
    <row r="58" spans="1:12" ht="15.75" thickTop="1" thickBot="1">
      <c r="A58" s="95" t="s">
        <v>565</v>
      </c>
      <c r="B58" s="8" t="s">
        <v>566</v>
      </c>
      <c r="C58" s="44" t="s">
        <v>584</v>
      </c>
      <c r="D58" s="9">
        <f>E58-E58*I6</f>
        <v>5230</v>
      </c>
      <c r="E58" s="266">
        <v>5230</v>
      </c>
      <c r="F58" s="300" t="s">
        <v>25</v>
      </c>
      <c r="G58" s="305" t="s">
        <v>25</v>
      </c>
      <c r="H58" s="265">
        <f>I58-I58*I6</f>
        <v>5090</v>
      </c>
      <c r="I58" s="266">
        <v>5090</v>
      </c>
      <c r="J58" s="265">
        <f>K58-K58*I6</f>
        <v>7790</v>
      </c>
      <c r="K58" s="266">
        <v>7790</v>
      </c>
    </row>
    <row r="59" spans="1:12" ht="19.5" thickTop="1" thickBot="1">
      <c r="A59" s="268" t="s">
        <v>479</v>
      </c>
      <c r="B59" s="269" t="s">
        <v>483</v>
      </c>
      <c r="C59" s="270" t="s">
        <v>482</v>
      </c>
      <c r="D59" s="389" t="s">
        <v>21</v>
      </c>
      <c r="E59" s="396"/>
      <c r="F59" s="385" t="s">
        <v>22</v>
      </c>
      <c r="G59" s="386"/>
      <c r="H59" s="385" t="s">
        <v>23</v>
      </c>
      <c r="I59" s="386"/>
      <c r="J59" s="385" t="s">
        <v>24</v>
      </c>
      <c r="K59" s="397"/>
    </row>
    <row r="60" spans="1:12" ht="15.75" thickTop="1" thickBot="1">
      <c r="A60" s="18" t="s">
        <v>472</v>
      </c>
      <c r="B60" s="18" t="s">
        <v>591</v>
      </c>
      <c r="C60" s="18" t="s">
        <v>607</v>
      </c>
      <c r="D60" s="19">
        <f>E60-E60*I6</f>
        <v>1750</v>
      </c>
      <c r="E60" s="19">
        <v>1750</v>
      </c>
      <c r="F60" s="19">
        <f>G60-G60*I6</f>
        <v>1820</v>
      </c>
      <c r="G60" s="19">
        <v>1820</v>
      </c>
      <c r="H60" s="19">
        <f>I60-I60*I6</f>
        <v>1580</v>
      </c>
      <c r="I60" s="19">
        <v>1580</v>
      </c>
      <c r="J60" s="19">
        <f>K60-K60*I6</f>
        <v>3090</v>
      </c>
      <c r="K60" s="19">
        <v>3090</v>
      </c>
    </row>
    <row r="61" spans="1:12" ht="15.75" thickTop="1" thickBot="1">
      <c r="A61" s="7" t="s">
        <v>473</v>
      </c>
      <c r="B61" s="8" t="s">
        <v>590</v>
      </c>
      <c r="C61" s="8" t="s">
        <v>608</v>
      </c>
      <c r="D61" s="9">
        <f>E61-E61*I6</f>
        <v>1830</v>
      </c>
      <c r="E61" s="10">
        <v>1830</v>
      </c>
      <c r="F61" s="9">
        <f>G61-G61*I6</f>
        <v>1930</v>
      </c>
      <c r="G61" s="10">
        <v>1930</v>
      </c>
      <c r="H61" s="9">
        <f>I61-I61*I6</f>
        <v>1660</v>
      </c>
      <c r="I61" s="10">
        <v>1660</v>
      </c>
      <c r="J61" s="9">
        <f>K61-K61*I6</f>
        <v>3350</v>
      </c>
      <c r="K61" s="10">
        <v>3350</v>
      </c>
    </row>
    <row r="62" spans="1:12" ht="15.75" thickTop="1" thickBot="1">
      <c r="A62" s="4" t="s">
        <v>474</v>
      </c>
      <c r="B62" s="4" t="s">
        <v>589</v>
      </c>
      <c r="C62" s="4" t="s">
        <v>606</v>
      </c>
      <c r="D62" s="5">
        <f>E62-E62*I6</f>
        <v>1890</v>
      </c>
      <c r="E62" s="5">
        <v>1890</v>
      </c>
      <c r="F62" s="5">
        <f>G62-G62*I6</f>
        <v>2020</v>
      </c>
      <c r="G62" s="5">
        <v>2020</v>
      </c>
      <c r="H62" s="5">
        <f>I62-I62*I6</f>
        <v>1740</v>
      </c>
      <c r="I62" s="5">
        <v>1740</v>
      </c>
      <c r="J62" s="5">
        <f>K62-K62*I6</f>
        <v>3540</v>
      </c>
      <c r="K62" s="5">
        <v>3540</v>
      </c>
    </row>
    <row r="63" spans="1:12" ht="15.75" thickTop="1" thickBot="1">
      <c r="A63" s="7" t="s">
        <v>475</v>
      </c>
      <c r="B63" s="8" t="s">
        <v>588</v>
      </c>
      <c r="C63" s="8" t="s">
        <v>605</v>
      </c>
      <c r="D63" s="9">
        <f>E63-E63*I6</f>
        <v>1970</v>
      </c>
      <c r="E63" s="10">
        <v>1970</v>
      </c>
      <c r="F63" s="9">
        <f>G63-G63*I6</f>
        <v>2090</v>
      </c>
      <c r="G63" s="10">
        <v>2090</v>
      </c>
      <c r="H63" s="9">
        <f>I63-I63*I6</f>
        <v>1840</v>
      </c>
      <c r="I63" s="10">
        <v>1840</v>
      </c>
      <c r="J63" s="9">
        <f>K63-K63*I6</f>
        <v>3960</v>
      </c>
      <c r="K63" s="10">
        <v>3960</v>
      </c>
    </row>
    <row r="64" spans="1:12" ht="15.75" thickTop="1" thickBot="1">
      <c r="A64" s="11" t="s">
        <v>476</v>
      </c>
      <c r="B64" s="12" t="s">
        <v>587</v>
      </c>
      <c r="C64" s="12" t="s">
        <v>604</v>
      </c>
      <c r="D64" s="5">
        <f>E64-E64*I6</f>
        <v>2450</v>
      </c>
      <c r="E64" s="13">
        <v>2450</v>
      </c>
      <c r="F64" s="5">
        <f>G64-G64*I6</f>
        <v>2750</v>
      </c>
      <c r="G64" s="13">
        <v>2750</v>
      </c>
      <c r="H64" s="5">
        <f>I64-I64*I6</f>
        <v>1990</v>
      </c>
      <c r="I64" s="13">
        <v>1990</v>
      </c>
      <c r="J64" s="5">
        <f>K64-K64*I6</f>
        <v>4265</v>
      </c>
      <c r="K64" s="13">
        <v>4265</v>
      </c>
    </row>
    <row r="65" spans="1:11" ht="15.75" thickTop="1" thickBot="1">
      <c r="A65" s="7" t="s">
        <v>477</v>
      </c>
      <c r="B65" s="8" t="s">
        <v>586</v>
      </c>
      <c r="C65" s="8" t="s">
        <v>603</v>
      </c>
      <c r="D65" s="9">
        <f>E65-E65*I6</f>
        <v>2540</v>
      </c>
      <c r="E65" s="9">
        <v>2540</v>
      </c>
      <c r="F65" s="9">
        <f>G65-G65*I6</f>
        <v>2690</v>
      </c>
      <c r="G65" s="9">
        <v>2690</v>
      </c>
      <c r="H65" s="9">
        <f>I65-I65*I6</f>
        <v>2140</v>
      </c>
      <c r="I65" s="9">
        <v>2140</v>
      </c>
      <c r="J65" s="9">
        <f>K65-K65*I6</f>
        <v>4480</v>
      </c>
      <c r="K65" s="9">
        <v>4480</v>
      </c>
    </row>
    <row r="66" spans="1:11" ht="15.75" thickTop="1" thickBot="1">
      <c r="A66" s="11" t="s">
        <v>616</v>
      </c>
      <c r="B66" s="12" t="s">
        <v>585</v>
      </c>
      <c r="C66" s="12" t="s">
        <v>602</v>
      </c>
      <c r="D66" s="263">
        <f>E66-E66*I6</f>
        <v>2970</v>
      </c>
      <c r="E66" s="24">
        <v>2970</v>
      </c>
      <c r="F66" s="23">
        <f>G66-G66*I6</f>
        <v>3130</v>
      </c>
      <c r="G66" s="24">
        <v>3130</v>
      </c>
      <c r="H66" s="23">
        <f>I66-I66*I6</f>
        <v>2590</v>
      </c>
      <c r="I66" s="24">
        <v>2590</v>
      </c>
      <c r="J66" s="23">
        <f>K66-K66*I6</f>
        <v>4685</v>
      </c>
      <c r="K66" s="24">
        <v>4685</v>
      </c>
    </row>
    <row r="67" spans="1:11" ht="15.75" thickTop="1" thickBot="1">
      <c r="A67" s="7" t="s">
        <v>617</v>
      </c>
      <c r="B67" s="8" t="s">
        <v>592</v>
      </c>
      <c r="C67" s="44" t="s">
        <v>600</v>
      </c>
      <c r="D67" s="9">
        <f>E67-E67*I6</f>
        <v>3140</v>
      </c>
      <c r="E67" s="266">
        <v>3140</v>
      </c>
      <c r="F67" s="265">
        <f>G67-G67*I6</f>
        <v>3310</v>
      </c>
      <c r="G67" s="265">
        <v>3310</v>
      </c>
      <c r="H67" s="265">
        <f>I67-I67*I6</f>
        <v>2790</v>
      </c>
      <c r="I67" s="265">
        <v>2790</v>
      </c>
      <c r="J67" s="265">
        <f>K67-K67*I6</f>
        <v>4880</v>
      </c>
      <c r="K67" s="265">
        <v>4880</v>
      </c>
    </row>
    <row r="68" spans="1:11" ht="15.75" thickTop="1" thickBot="1">
      <c r="A68" s="11" t="s">
        <v>618</v>
      </c>
      <c r="B68" s="12" t="s">
        <v>593</v>
      </c>
      <c r="C68" s="22" t="s">
        <v>601</v>
      </c>
      <c r="D68" s="263">
        <f>E68-E68*I6</f>
        <v>3350</v>
      </c>
      <c r="E68" s="24">
        <v>3350</v>
      </c>
      <c r="F68" s="23">
        <f>G68-G68*I6</f>
        <v>3520</v>
      </c>
      <c r="G68" s="24">
        <v>3520</v>
      </c>
      <c r="H68" s="23">
        <f>I68-I68*I6</f>
        <v>3140</v>
      </c>
      <c r="I68" s="24">
        <v>3140</v>
      </c>
      <c r="J68" s="23">
        <f>K68-K68*I6</f>
        <v>5110</v>
      </c>
      <c r="K68" s="24">
        <v>5110</v>
      </c>
    </row>
    <row r="69" spans="1:11" ht="15.75" thickTop="1" thickBot="1">
      <c r="A69" s="7" t="s">
        <v>619</v>
      </c>
      <c r="B69" s="8" t="s">
        <v>448</v>
      </c>
      <c r="C69" s="44" t="s">
        <v>609</v>
      </c>
      <c r="D69" s="9">
        <f>E69-E69*I6</f>
        <v>3560</v>
      </c>
      <c r="E69" s="266">
        <v>3560</v>
      </c>
      <c r="F69" s="265">
        <f>G69-G69*I6</f>
        <v>3730</v>
      </c>
      <c r="G69" s="265">
        <v>3730</v>
      </c>
      <c r="H69" s="265">
        <f>I69-I69*I6</f>
        <v>3420</v>
      </c>
      <c r="I69" s="265">
        <v>3420</v>
      </c>
      <c r="J69" s="265">
        <f>K69-K69*I6</f>
        <v>5420</v>
      </c>
      <c r="K69" s="265">
        <v>5420</v>
      </c>
    </row>
    <row r="70" spans="1:11" ht="15.75" thickTop="1" thickBot="1">
      <c r="A70" s="11" t="s">
        <v>620</v>
      </c>
      <c r="B70" s="12" t="s">
        <v>594</v>
      </c>
      <c r="C70" s="22" t="s">
        <v>610</v>
      </c>
      <c r="D70" s="263">
        <f>E70-E70*I6</f>
        <v>3890</v>
      </c>
      <c r="E70" s="24">
        <v>3890</v>
      </c>
      <c r="F70" s="32" t="s">
        <v>25</v>
      </c>
      <c r="G70" s="31" t="s">
        <v>25</v>
      </c>
      <c r="H70" s="23">
        <f>I70-I70*I6</f>
        <v>3820</v>
      </c>
      <c r="I70" s="24">
        <v>3820</v>
      </c>
      <c r="J70" s="23">
        <f>K70-K70*I6</f>
        <v>5750</v>
      </c>
      <c r="K70" s="24">
        <v>5750</v>
      </c>
    </row>
    <row r="71" spans="1:11" ht="15.75" thickTop="1" thickBot="1">
      <c r="A71" s="7" t="s">
        <v>621</v>
      </c>
      <c r="B71" s="8" t="s">
        <v>595</v>
      </c>
      <c r="C71" s="44" t="s">
        <v>611</v>
      </c>
      <c r="D71" s="9">
        <f>E71-E71*I6</f>
        <v>4135</v>
      </c>
      <c r="E71" s="266">
        <v>4135</v>
      </c>
      <c r="F71" s="300" t="s">
        <v>25</v>
      </c>
      <c r="G71" s="300" t="s">
        <v>25</v>
      </c>
      <c r="H71" s="265">
        <f>I71-I71*I6</f>
        <v>4040</v>
      </c>
      <c r="I71" s="265">
        <v>4040</v>
      </c>
      <c r="J71" s="265">
        <f>K71-K71*I6</f>
        <v>6190</v>
      </c>
      <c r="K71" s="265">
        <v>6190</v>
      </c>
    </row>
    <row r="72" spans="1:11" ht="15.75" thickTop="1" thickBot="1">
      <c r="A72" s="11" t="s">
        <v>622</v>
      </c>
      <c r="B72" s="12" t="s">
        <v>596</v>
      </c>
      <c r="C72" s="22" t="s">
        <v>612</v>
      </c>
      <c r="D72" s="263">
        <f>E72-E72*I6</f>
        <v>4390</v>
      </c>
      <c r="E72" s="24">
        <v>4390</v>
      </c>
      <c r="F72" s="32" t="s">
        <v>25</v>
      </c>
      <c r="G72" s="31" t="s">
        <v>25</v>
      </c>
      <c r="H72" s="23">
        <f>I72-I72*I6</f>
        <v>4280</v>
      </c>
      <c r="I72" s="24">
        <v>4280</v>
      </c>
      <c r="J72" s="23">
        <f>K72-K72*I6</f>
        <v>6570</v>
      </c>
      <c r="K72" s="24">
        <v>6570</v>
      </c>
    </row>
    <row r="73" spans="1:11" ht="15.75" thickTop="1" thickBot="1">
      <c r="A73" s="7" t="s">
        <v>623</v>
      </c>
      <c r="B73" s="8" t="s">
        <v>597</v>
      </c>
      <c r="C73" s="44" t="s">
        <v>613</v>
      </c>
      <c r="D73" s="9">
        <f>E73-E73*I6</f>
        <v>4660</v>
      </c>
      <c r="E73" s="266">
        <v>4660</v>
      </c>
      <c r="F73" s="300" t="s">
        <v>25</v>
      </c>
      <c r="G73" s="300" t="s">
        <v>25</v>
      </c>
      <c r="H73" s="265">
        <f>I73-I73*I6</f>
        <v>4540</v>
      </c>
      <c r="I73" s="265">
        <v>4540</v>
      </c>
      <c r="J73" s="265">
        <f>K73-K73*I6</f>
        <v>6960</v>
      </c>
      <c r="K73" s="265">
        <v>6960</v>
      </c>
    </row>
    <row r="74" spans="1:11" ht="15.75" thickTop="1" thickBot="1">
      <c r="A74" s="11" t="s">
        <v>624</v>
      </c>
      <c r="B74" s="12" t="s">
        <v>598</v>
      </c>
      <c r="C74" s="22" t="s">
        <v>614</v>
      </c>
      <c r="D74" s="263">
        <f>E74-E74*I6</f>
        <v>4950</v>
      </c>
      <c r="E74" s="24">
        <v>4950</v>
      </c>
      <c r="F74" s="32" t="s">
        <v>25</v>
      </c>
      <c r="G74" s="31" t="s">
        <v>25</v>
      </c>
      <c r="H74" s="23">
        <f>I74-I74*I6</f>
        <v>4810</v>
      </c>
      <c r="I74" s="24">
        <v>4810</v>
      </c>
      <c r="J74" s="23">
        <f>K74-K74*I6</f>
        <v>7370</v>
      </c>
      <c r="K74" s="24">
        <v>7370</v>
      </c>
    </row>
    <row r="75" spans="1:11" ht="15.75" thickTop="1" thickBot="1">
      <c r="A75" s="7" t="s">
        <v>625</v>
      </c>
      <c r="B75" s="8" t="s">
        <v>599</v>
      </c>
      <c r="C75" s="44" t="s">
        <v>615</v>
      </c>
      <c r="D75" s="9">
        <f>E75-E75*I6</f>
        <v>5230</v>
      </c>
      <c r="E75" s="266">
        <v>5230</v>
      </c>
      <c r="F75" s="300" t="s">
        <v>25</v>
      </c>
      <c r="G75" s="305" t="s">
        <v>25</v>
      </c>
      <c r="H75" s="265">
        <f>I75-I75*I6</f>
        <v>5090</v>
      </c>
      <c r="I75" s="266">
        <v>5090</v>
      </c>
      <c r="J75" s="265">
        <f>K75-K75*I6</f>
        <v>7790</v>
      </c>
      <c r="K75" s="266">
        <v>7790</v>
      </c>
    </row>
    <row r="76" spans="1:11" ht="21.75" thickTop="1" thickBot="1">
      <c r="A76" s="330" t="s">
        <v>13</v>
      </c>
      <c r="B76" s="331"/>
      <c r="C76" s="331"/>
      <c r="D76" s="331"/>
      <c r="E76" s="331"/>
      <c r="F76" s="331"/>
      <c r="G76" s="331"/>
      <c r="H76" s="331"/>
      <c r="I76" s="331"/>
      <c r="J76" s="295"/>
      <c r="K76" s="296"/>
    </row>
    <row r="77" spans="1:11" ht="38.25" customHeight="1" thickTop="1" thickBot="1">
      <c r="A77" s="336" t="s">
        <v>495</v>
      </c>
      <c r="B77" s="337"/>
      <c r="C77" s="337"/>
      <c r="D77" s="337"/>
      <c r="E77" s="337"/>
      <c r="F77" s="337"/>
      <c r="G77" s="337"/>
      <c r="H77" s="337"/>
      <c r="I77" s="338"/>
      <c r="J77" s="271" t="s">
        <v>7</v>
      </c>
      <c r="K77" s="272" t="s">
        <v>3</v>
      </c>
    </row>
    <row r="78" spans="1:11" ht="24" thickTop="1" thickBot="1">
      <c r="A78" s="343" t="s">
        <v>493</v>
      </c>
      <c r="B78" s="344"/>
      <c r="C78" s="344"/>
      <c r="D78" s="344"/>
      <c r="E78" s="344"/>
      <c r="F78" s="344"/>
      <c r="G78" s="344"/>
      <c r="H78" s="344"/>
      <c r="I78" s="344"/>
      <c r="J78" s="291"/>
      <c r="K78" s="292"/>
    </row>
    <row r="79" spans="1:11" ht="15.75" thickTop="1" thickBot="1">
      <c r="A79" s="339" t="s">
        <v>492</v>
      </c>
      <c r="B79" s="340"/>
      <c r="C79" s="340"/>
      <c r="D79" s="340"/>
      <c r="E79" s="340"/>
      <c r="F79" s="340"/>
      <c r="G79" s="340"/>
      <c r="H79" s="340"/>
      <c r="I79" s="341"/>
      <c r="J79" s="27">
        <f>K79-(K79*I6)</f>
        <v>590</v>
      </c>
      <c r="K79" s="15">
        <v>590</v>
      </c>
    </row>
    <row r="80" spans="1:11" ht="15.75" thickTop="1" thickBot="1">
      <c r="A80" s="333" t="s">
        <v>496</v>
      </c>
      <c r="B80" s="334"/>
      <c r="C80" s="334"/>
      <c r="D80" s="334"/>
      <c r="E80" s="334"/>
      <c r="F80" s="334"/>
      <c r="G80" s="334"/>
      <c r="H80" s="334"/>
      <c r="I80" s="335"/>
      <c r="J80" s="104">
        <f>K80-(K80*I6)</f>
        <v>270</v>
      </c>
      <c r="K80" s="267">
        <v>270</v>
      </c>
    </row>
    <row r="81" spans="1:11" ht="15.75" thickTop="1" thickBot="1">
      <c r="A81" s="339" t="s">
        <v>491</v>
      </c>
      <c r="B81" s="340"/>
      <c r="C81" s="340"/>
      <c r="D81" s="340"/>
      <c r="E81" s="340"/>
      <c r="F81" s="340"/>
      <c r="G81" s="340"/>
      <c r="H81" s="340"/>
      <c r="I81" s="341"/>
      <c r="J81" s="27">
        <f>K81-(K81*I6)</f>
        <v>660</v>
      </c>
      <c r="K81" s="15">
        <v>660</v>
      </c>
    </row>
    <row r="82" spans="1:11" ht="15.75" thickTop="1" thickBot="1">
      <c r="A82" s="333" t="s">
        <v>642</v>
      </c>
      <c r="B82" s="334"/>
      <c r="C82" s="334"/>
      <c r="D82" s="334"/>
      <c r="E82" s="334"/>
      <c r="F82" s="334"/>
      <c r="G82" s="334"/>
      <c r="H82" s="334"/>
      <c r="I82" s="335"/>
      <c r="J82" s="104">
        <f>K82-(K82*I6)</f>
        <v>100</v>
      </c>
      <c r="K82" s="267">
        <v>100</v>
      </c>
    </row>
    <row r="83" spans="1:11" ht="15.75" thickTop="1" thickBot="1">
      <c r="A83" s="339" t="s">
        <v>643</v>
      </c>
      <c r="B83" s="340"/>
      <c r="C83" s="340"/>
      <c r="D83" s="340"/>
      <c r="E83" s="340"/>
      <c r="F83" s="340"/>
      <c r="G83" s="340"/>
      <c r="H83" s="340"/>
      <c r="I83" s="341"/>
      <c r="J83" s="27">
        <f>K83-(K83*I6)</f>
        <v>150</v>
      </c>
      <c r="K83" s="15">
        <v>150</v>
      </c>
    </row>
    <row r="84" spans="1:11" ht="15.75" thickTop="1" thickBot="1">
      <c r="A84" s="371" t="s">
        <v>494</v>
      </c>
      <c r="B84" s="372"/>
      <c r="C84" s="372"/>
      <c r="D84" s="372"/>
      <c r="E84" s="372"/>
      <c r="F84" s="372"/>
      <c r="G84" s="372"/>
      <c r="H84" s="372"/>
      <c r="I84" s="373"/>
      <c r="J84" s="104">
        <f>K84-(K84*I6)</f>
        <v>300</v>
      </c>
      <c r="K84" s="14">
        <v>300</v>
      </c>
    </row>
    <row r="85" spans="1:11" ht="15.75" thickTop="1" thickBot="1">
      <c r="A85" s="339" t="s">
        <v>487</v>
      </c>
      <c r="B85" s="340"/>
      <c r="C85" s="340"/>
      <c r="D85" s="340"/>
      <c r="E85" s="340"/>
      <c r="F85" s="340"/>
      <c r="G85" s="340"/>
      <c r="H85" s="340"/>
      <c r="I85" s="341"/>
      <c r="J85" s="27">
        <f>K85-(K85*I6)</f>
        <v>590</v>
      </c>
      <c r="K85" s="15">
        <v>590</v>
      </c>
    </row>
    <row r="86" spans="1:11" ht="15.75" thickTop="1" thickBot="1">
      <c r="A86" s="371" t="s">
        <v>488</v>
      </c>
      <c r="B86" s="372"/>
      <c r="C86" s="372"/>
      <c r="D86" s="372"/>
      <c r="E86" s="372"/>
      <c r="F86" s="372"/>
      <c r="G86" s="372"/>
      <c r="H86" s="372"/>
      <c r="I86" s="373"/>
      <c r="J86" s="104">
        <f>K86-(K86*I6)</f>
        <v>950</v>
      </c>
      <c r="K86" s="14">
        <v>950</v>
      </c>
    </row>
    <row r="87" spans="1:11" ht="15.75" thickTop="1" thickBot="1">
      <c r="A87" s="339" t="s">
        <v>489</v>
      </c>
      <c r="B87" s="340"/>
      <c r="C87" s="340"/>
      <c r="D87" s="340"/>
      <c r="E87" s="340"/>
      <c r="F87" s="340"/>
      <c r="G87" s="340"/>
      <c r="H87" s="340"/>
      <c r="I87" s="341"/>
      <c r="J87" s="27">
        <f>K87-(K87*I6)</f>
        <v>890</v>
      </c>
      <c r="K87" s="15">
        <v>890</v>
      </c>
    </row>
    <row r="88" spans="1:11" ht="15.75" thickTop="1" thickBot="1">
      <c r="A88" s="371" t="s">
        <v>490</v>
      </c>
      <c r="B88" s="372"/>
      <c r="C88" s="372"/>
      <c r="D88" s="372"/>
      <c r="E88" s="372"/>
      <c r="F88" s="372"/>
      <c r="G88" s="372"/>
      <c r="H88" s="372"/>
      <c r="I88" s="373"/>
      <c r="J88" s="26">
        <f>K88-(K88*I6)</f>
        <v>1200</v>
      </c>
      <c r="K88" s="14">
        <v>1200</v>
      </c>
    </row>
    <row r="89" spans="1:11" ht="24" thickTop="1" thickBot="1">
      <c r="A89" s="328" t="s">
        <v>644</v>
      </c>
      <c r="B89" s="329"/>
      <c r="C89" s="329"/>
      <c r="D89" s="329"/>
      <c r="E89" s="329"/>
      <c r="F89" s="329"/>
      <c r="G89" s="329"/>
      <c r="H89" s="329"/>
      <c r="I89" s="329"/>
      <c r="J89" s="293"/>
      <c r="K89" s="294"/>
    </row>
    <row r="90" spans="1:11" ht="15.75" thickTop="1" thickBot="1">
      <c r="A90" s="377" t="s">
        <v>15</v>
      </c>
      <c r="B90" s="378"/>
      <c r="C90" s="378"/>
      <c r="D90" s="378"/>
      <c r="E90" s="378"/>
      <c r="F90" s="378"/>
      <c r="G90" s="378"/>
      <c r="H90" s="378"/>
      <c r="I90" s="379"/>
      <c r="J90" s="27" t="s">
        <v>19</v>
      </c>
      <c r="K90" s="27" t="s">
        <v>19</v>
      </c>
    </row>
    <row r="91" spans="1:11" ht="15.75" thickTop="1" thickBot="1">
      <c r="A91" s="380" t="s">
        <v>486</v>
      </c>
      <c r="B91" s="381"/>
      <c r="C91" s="381"/>
      <c r="D91" s="381"/>
      <c r="E91" s="381"/>
      <c r="F91" s="381"/>
      <c r="G91" s="381"/>
      <c r="H91" s="381"/>
      <c r="I91" s="382"/>
      <c r="J91" s="26">
        <f>K91-(K91*I6)</f>
        <v>140</v>
      </c>
      <c r="K91" s="14">
        <v>140</v>
      </c>
    </row>
    <row r="92" spans="1:11" ht="15.75" thickTop="1" thickBot="1">
      <c r="A92" s="377" t="s">
        <v>656</v>
      </c>
      <c r="B92" s="378"/>
      <c r="C92" s="378"/>
      <c r="D92" s="378"/>
      <c r="E92" s="378"/>
      <c r="F92" s="378"/>
      <c r="G92" s="378"/>
      <c r="H92" s="378"/>
      <c r="I92" s="379"/>
      <c r="J92" s="27">
        <f>K92-(K92*I6)</f>
        <v>40</v>
      </c>
      <c r="K92" s="15">
        <v>40</v>
      </c>
    </row>
    <row r="93" spans="1:11" ht="15.75" thickTop="1" thickBot="1">
      <c r="A93" s="380" t="s">
        <v>17</v>
      </c>
      <c r="B93" s="381"/>
      <c r="C93" s="381"/>
      <c r="D93" s="381"/>
      <c r="E93" s="381"/>
      <c r="F93" s="381"/>
      <c r="G93" s="381"/>
      <c r="H93" s="381"/>
      <c r="I93" s="382"/>
      <c r="J93" s="34" t="s">
        <v>26</v>
      </c>
      <c r="K93" s="34" t="s">
        <v>26</v>
      </c>
    </row>
    <row r="94" spans="1:11" ht="15.75" thickTop="1" thickBot="1">
      <c r="A94" s="377" t="s">
        <v>18</v>
      </c>
      <c r="B94" s="378"/>
      <c r="C94" s="378"/>
      <c r="D94" s="378"/>
      <c r="E94" s="378"/>
      <c r="F94" s="378"/>
      <c r="G94" s="378"/>
      <c r="H94" s="378"/>
      <c r="I94" s="379"/>
      <c r="J94" s="28" t="s">
        <v>20</v>
      </c>
      <c r="K94" s="16" t="s">
        <v>20</v>
      </c>
    </row>
    <row r="95" spans="1:11" ht="15.75" customHeight="1" thickTop="1" thickBot="1">
      <c r="A95" s="371" t="s">
        <v>485</v>
      </c>
      <c r="B95" s="372"/>
      <c r="C95" s="372"/>
      <c r="D95" s="372"/>
      <c r="E95" s="372"/>
      <c r="F95" s="372"/>
      <c r="G95" s="372"/>
      <c r="H95" s="372"/>
      <c r="I95" s="373"/>
      <c r="J95" s="26">
        <f>K95-(K95*I6)</f>
        <v>550</v>
      </c>
      <c r="K95" s="14">
        <v>550</v>
      </c>
    </row>
    <row r="96" spans="1:11" ht="15.75" customHeight="1" thickTop="1" thickBot="1">
      <c r="A96" s="339" t="s">
        <v>484</v>
      </c>
      <c r="B96" s="340"/>
      <c r="C96" s="340"/>
      <c r="D96" s="340"/>
      <c r="E96" s="340"/>
      <c r="F96" s="340"/>
      <c r="G96" s="340"/>
      <c r="H96" s="340"/>
      <c r="I96" s="341"/>
      <c r="J96" s="27">
        <f>K96-(K96*I6)</f>
        <v>660</v>
      </c>
      <c r="K96" s="15">
        <v>660</v>
      </c>
    </row>
    <row r="97" spans="1:11" ht="15.75" customHeight="1" thickTop="1" thickBot="1">
      <c r="A97" s="333" t="s">
        <v>648</v>
      </c>
      <c r="B97" s="334"/>
      <c r="C97" s="334"/>
      <c r="D97" s="334"/>
      <c r="E97" s="334"/>
      <c r="F97" s="334"/>
      <c r="G97" s="334"/>
      <c r="H97" s="334"/>
      <c r="I97" s="335"/>
      <c r="J97" s="104">
        <f>K97-(K97*I6)</f>
        <v>790</v>
      </c>
      <c r="K97" s="267">
        <v>790</v>
      </c>
    </row>
    <row r="98" spans="1:11" ht="15.75" customHeight="1" thickTop="1" thickBot="1">
      <c r="A98" s="339" t="s">
        <v>650</v>
      </c>
      <c r="B98" s="340"/>
      <c r="C98" s="340"/>
      <c r="D98" s="340"/>
      <c r="E98" s="340"/>
      <c r="F98" s="340"/>
      <c r="G98" s="340"/>
      <c r="H98" s="340"/>
      <c r="I98" s="341"/>
      <c r="J98" s="27">
        <f>K98-(K98*I6)</f>
        <v>950</v>
      </c>
      <c r="K98" s="15">
        <v>950</v>
      </c>
    </row>
    <row r="99" spans="1:11" ht="15.75" thickTop="1" thickBot="1">
      <c r="A99" s="333" t="s">
        <v>649</v>
      </c>
      <c r="B99" s="334"/>
      <c r="C99" s="334"/>
      <c r="D99" s="334"/>
      <c r="E99" s="334"/>
      <c r="F99" s="334"/>
      <c r="G99" s="334"/>
      <c r="H99" s="334"/>
      <c r="I99" s="335"/>
      <c r="J99" s="104" t="s">
        <v>33</v>
      </c>
      <c r="K99" s="267" t="s">
        <v>33</v>
      </c>
    </row>
    <row r="100" spans="1:11" ht="15" thickTop="1"/>
  </sheetData>
  <mergeCells count="47">
    <mergeCell ref="L2:L55"/>
    <mergeCell ref="D9:E9"/>
    <mergeCell ref="F9:G9"/>
    <mergeCell ref="H9:I9"/>
    <mergeCell ref="A1:K1"/>
    <mergeCell ref="A2:K5"/>
    <mergeCell ref="A6:H7"/>
    <mergeCell ref="I6:K7"/>
    <mergeCell ref="A8:K8"/>
    <mergeCell ref="J9:K9"/>
    <mergeCell ref="A9:C9"/>
    <mergeCell ref="A77:I77"/>
    <mergeCell ref="D26:E26"/>
    <mergeCell ref="F26:G26"/>
    <mergeCell ref="H26:I26"/>
    <mergeCell ref="J26:K26"/>
    <mergeCell ref="D42:E42"/>
    <mergeCell ref="F42:G42"/>
    <mergeCell ref="H42:I42"/>
    <mergeCell ref="J42:K42"/>
    <mergeCell ref="D59:E59"/>
    <mergeCell ref="F59:G59"/>
    <mergeCell ref="H59:I59"/>
    <mergeCell ref="J59:K59"/>
    <mergeCell ref="A76:I76"/>
    <mergeCell ref="A89:I89"/>
    <mergeCell ref="A78:I78"/>
    <mergeCell ref="A79:I79"/>
    <mergeCell ref="A80:I80"/>
    <mergeCell ref="A81:I81"/>
    <mergeCell ref="A82:I82"/>
    <mergeCell ref="A83:I83"/>
    <mergeCell ref="A84:I84"/>
    <mergeCell ref="A85:I85"/>
    <mergeCell ref="A86:I86"/>
    <mergeCell ref="A87:I87"/>
    <mergeCell ref="A88:I88"/>
    <mergeCell ref="A96:I96"/>
    <mergeCell ref="A97:I97"/>
    <mergeCell ref="A98:I98"/>
    <mergeCell ref="A99:I99"/>
    <mergeCell ref="A90:I90"/>
    <mergeCell ref="A91:I91"/>
    <mergeCell ref="A92:I92"/>
    <mergeCell ref="A93:I93"/>
    <mergeCell ref="A94:I94"/>
    <mergeCell ref="A95:I95"/>
  </mergeCells>
  <hyperlinks>
    <hyperlink ref="A1:K1" location="'Spis Produktów'!B1" display="POWRÓT DO SPISU TREŚCI"/>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81"/>
  <sheetViews>
    <sheetView workbookViewId="0">
      <selection activeCell="G6" sqref="G6:H7"/>
    </sheetView>
  </sheetViews>
  <sheetFormatPr defaultRowHeight="14.25"/>
  <cols>
    <col min="1" max="1" width="11.75" customWidth="1"/>
    <col min="2" max="2" width="15.25" bestFit="1" customWidth="1"/>
    <col min="3" max="3" width="14.125" bestFit="1" customWidth="1"/>
    <col min="4" max="4" width="14.875" bestFit="1" customWidth="1"/>
    <col min="5" max="5" width="11" bestFit="1" customWidth="1"/>
    <col min="6" max="6" width="17" customWidth="1"/>
    <col min="7" max="7" width="11" bestFit="1" customWidth="1"/>
    <col min="8" max="8" width="10.375" bestFit="1" customWidth="1"/>
  </cols>
  <sheetData>
    <row r="1" spans="1:9" ht="30" customHeight="1" thickTop="1" thickBot="1">
      <c r="A1" s="398" t="s">
        <v>385</v>
      </c>
      <c r="B1" s="399"/>
      <c r="C1" s="399"/>
      <c r="D1" s="399"/>
      <c r="E1" s="399"/>
      <c r="F1" s="399"/>
      <c r="G1" s="399"/>
      <c r="H1" s="400"/>
      <c r="I1" s="298"/>
    </row>
    <row r="2" spans="1:9" ht="15" customHeight="1" thickTop="1">
      <c r="A2" s="348" t="s">
        <v>128</v>
      </c>
      <c r="B2" s="349"/>
      <c r="C2" s="349"/>
      <c r="D2" s="349"/>
      <c r="E2" s="349"/>
      <c r="F2" s="349"/>
      <c r="G2" s="349"/>
      <c r="H2" s="350"/>
      <c r="I2" s="36"/>
    </row>
    <row r="3" spans="1:9">
      <c r="A3" s="351"/>
      <c r="B3" s="352"/>
      <c r="C3" s="352"/>
      <c r="D3" s="352"/>
      <c r="E3" s="352"/>
      <c r="F3" s="352"/>
      <c r="G3" s="352"/>
      <c r="H3" s="353"/>
      <c r="I3" s="36"/>
    </row>
    <row r="4" spans="1:9" ht="20.25" customHeight="1">
      <c r="A4" s="351"/>
      <c r="B4" s="352"/>
      <c r="C4" s="352"/>
      <c r="D4" s="352"/>
      <c r="E4" s="352"/>
      <c r="F4" s="352"/>
      <c r="G4" s="352"/>
      <c r="H4" s="353"/>
      <c r="I4" s="36"/>
    </row>
    <row r="5" spans="1:9" ht="43.5" customHeight="1" thickBot="1">
      <c r="A5" s="354"/>
      <c r="B5" s="355"/>
      <c r="C5" s="355"/>
      <c r="D5" s="355"/>
      <c r="E5" s="355"/>
      <c r="F5" s="355"/>
      <c r="G5" s="355"/>
      <c r="H5" s="356"/>
      <c r="I5" s="36"/>
    </row>
    <row r="6" spans="1:9" ht="22.5" customHeight="1" thickTop="1">
      <c r="A6" s="357" t="s">
        <v>177</v>
      </c>
      <c r="B6" s="412"/>
      <c r="C6" s="412"/>
      <c r="D6" s="412"/>
      <c r="E6" s="412"/>
      <c r="F6" s="412"/>
      <c r="G6" s="361">
        <v>0</v>
      </c>
      <c r="H6" s="363"/>
      <c r="I6" s="36"/>
    </row>
    <row r="7" spans="1:9" ht="15" thickBot="1">
      <c r="A7" s="413"/>
      <c r="B7" s="414"/>
      <c r="C7" s="414"/>
      <c r="D7" s="414"/>
      <c r="E7" s="414"/>
      <c r="F7" s="414"/>
      <c r="G7" s="364"/>
      <c r="H7" s="366"/>
      <c r="I7" s="36"/>
    </row>
    <row r="8" spans="1:9" ht="55.5" customHeight="1" thickTop="1" thickBot="1">
      <c r="A8" s="415" t="s">
        <v>660</v>
      </c>
      <c r="B8" s="368"/>
      <c r="C8" s="368"/>
      <c r="D8" s="368"/>
      <c r="E8" s="368"/>
      <c r="F8" s="368"/>
      <c r="G8" s="368"/>
      <c r="H8" s="369"/>
      <c r="I8" s="36"/>
    </row>
    <row r="9" spans="1:9" ht="19.5" thickTop="1" thickBot="1">
      <c r="A9" s="387" t="s">
        <v>499</v>
      </c>
      <c r="B9" s="416"/>
      <c r="C9" s="416"/>
      <c r="D9" s="388"/>
      <c r="E9" s="327" t="s">
        <v>11</v>
      </c>
      <c r="F9" s="327"/>
      <c r="G9" s="327" t="s">
        <v>12</v>
      </c>
      <c r="H9" s="327"/>
      <c r="I9" s="36"/>
    </row>
    <row r="10" spans="1:9" ht="53.25" customHeight="1" thickTop="1" thickBot="1">
      <c r="A10" s="3" t="s">
        <v>450</v>
      </c>
      <c r="B10" s="2" t="s">
        <v>651</v>
      </c>
      <c r="C10" s="3" t="s">
        <v>659</v>
      </c>
      <c r="D10" s="3" t="s">
        <v>655</v>
      </c>
      <c r="E10" s="3" t="s">
        <v>7</v>
      </c>
      <c r="F10" s="3" t="s">
        <v>3</v>
      </c>
      <c r="G10" s="3" t="s">
        <v>7</v>
      </c>
      <c r="H10" s="3" t="s">
        <v>3</v>
      </c>
      <c r="I10" s="36"/>
    </row>
    <row r="11" spans="1:9" ht="18" customHeight="1" thickTop="1" thickBot="1">
      <c r="A11" s="18" t="s">
        <v>458</v>
      </c>
      <c r="B11" s="4" t="s">
        <v>51</v>
      </c>
      <c r="C11" s="18" t="s">
        <v>541</v>
      </c>
      <c r="D11" s="4" t="s">
        <v>74</v>
      </c>
      <c r="E11" s="5">
        <f>F11-F11*G6</f>
        <v>2700</v>
      </c>
      <c r="F11" s="5">
        <v>2700</v>
      </c>
      <c r="G11" s="5">
        <f>H11-H11*G6</f>
        <v>2890</v>
      </c>
      <c r="H11" s="5">
        <v>2890</v>
      </c>
      <c r="I11" s="36"/>
    </row>
    <row r="12" spans="1:9" ht="18" customHeight="1" thickTop="1" thickBot="1">
      <c r="A12" s="7" t="s">
        <v>459</v>
      </c>
      <c r="B12" s="8" t="s">
        <v>52</v>
      </c>
      <c r="C12" s="8" t="s">
        <v>542</v>
      </c>
      <c r="D12" s="7" t="s">
        <v>74</v>
      </c>
      <c r="E12" s="9">
        <f>F12-F12*G6</f>
        <v>2850</v>
      </c>
      <c r="F12" s="10">
        <v>2850</v>
      </c>
      <c r="G12" s="9">
        <f>H12-H12*G6</f>
        <v>3050</v>
      </c>
      <c r="H12" s="10">
        <v>3050</v>
      </c>
      <c r="I12" s="36"/>
    </row>
    <row r="13" spans="1:9" ht="18" customHeight="1" thickTop="1" thickBot="1">
      <c r="A13" s="4" t="s">
        <v>460</v>
      </c>
      <c r="B13" s="4" t="s">
        <v>53</v>
      </c>
      <c r="C13" s="4" t="s">
        <v>543</v>
      </c>
      <c r="D13" s="4" t="s">
        <v>74</v>
      </c>
      <c r="E13" s="5">
        <f>F13-F13*G6</f>
        <v>3000</v>
      </c>
      <c r="F13" s="5">
        <v>3000</v>
      </c>
      <c r="G13" s="5">
        <f>H13-H13*G6</f>
        <v>3350</v>
      </c>
      <c r="H13" s="5">
        <v>3350</v>
      </c>
      <c r="I13" s="36"/>
    </row>
    <row r="14" spans="1:9" ht="18" customHeight="1" thickTop="1" thickBot="1">
      <c r="A14" s="7" t="s">
        <v>461</v>
      </c>
      <c r="B14" s="8" t="s">
        <v>54</v>
      </c>
      <c r="C14" s="8" t="s">
        <v>544</v>
      </c>
      <c r="D14" s="7" t="s">
        <v>74</v>
      </c>
      <c r="E14" s="9">
        <f>F14-F14*G6</f>
        <v>3100</v>
      </c>
      <c r="F14" s="10">
        <v>3100</v>
      </c>
      <c r="G14" s="9">
        <f>H14-H14*G6</f>
        <v>3490</v>
      </c>
      <c r="H14" s="10">
        <v>3490</v>
      </c>
      <c r="I14" s="36"/>
    </row>
    <row r="15" spans="1:9" ht="18" customHeight="1" thickTop="1" thickBot="1">
      <c r="A15" s="11" t="s">
        <v>462</v>
      </c>
      <c r="B15" s="12" t="s">
        <v>55</v>
      </c>
      <c r="C15" s="12" t="s">
        <v>545</v>
      </c>
      <c r="D15" s="11" t="s">
        <v>74</v>
      </c>
      <c r="E15" s="5">
        <f>F15-F15*G6</f>
        <v>3200</v>
      </c>
      <c r="F15" s="13">
        <v>3200</v>
      </c>
      <c r="G15" s="5">
        <f>H15-H15*G6</f>
        <v>3545</v>
      </c>
      <c r="H15" s="13">
        <v>3545</v>
      </c>
      <c r="I15" s="36"/>
    </row>
    <row r="16" spans="1:9" ht="18" customHeight="1" thickTop="1" thickBot="1">
      <c r="A16" s="7" t="s">
        <v>463</v>
      </c>
      <c r="B16" s="8" t="s">
        <v>56</v>
      </c>
      <c r="C16" s="7" t="s">
        <v>546</v>
      </c>
      <c r="D16" s="7" t="s">
        <v>74</v>
      </c>
      <c r="E16" s="9">
        <f>F16-F16*G6</f>
        <v>3300</v>
      </c>
      <c r="F16" s="9">
        <v>3300</v>
      </c>
      <c r="G16" s="9">
        <f>H16-H16*G6</f>
        <v>3600</v>
      </c>
      <c r="H16" s="9">
        <v>3600</v>
      </c>
      <c r="I16" s="36"/>
    </row>
    <row r="17" spans="1:9" ht="18" customHeight="1" thickTop="1" thickBot="1">
      <c r="A17" s="11" t="s">
        <v>532</v>
      </c>
      <c r="B17" s="12" t="s">
        <v>57</v>
      </c>
      <c r="C17" s="22" t="s">
        <v>547</v>
      </c>
      <c r="D17" s="11" t="s">
        <v>74</v>
      </c>
      <c r="E17" s="5">
        <f>F17-F17*G6</f>
        <v>3850</v>
      </c>
      <c r="F17" s="13">
        <v>3850</v>
      </c>
      <c r="G17" s="5">
        <f>H17-H17*G6</f>
        <v>4250</v>
      </c>
      <c r="H17" s="13">
        <v>4250</v>
      </c>
      <c r="I17" s="36"/>
    </row>
    <row r="18" spans="1:9" ht="18" customHeight="1" thickTop="1" thickBot="1">
      <c r="A18" s="7" t="s">
        <v>533</v>
      </c>
      <c r="B18" s="6" t="s">
        <v>525</v>
      </c>
      <c r="C18" s="95" t="s">
        <v>548</v>
      </c>
      <c r="D18" s="7" t="s">
        <v>74</v>
      </c>
      <c r="E18" s="9">
        <f>F18-F18*G6</f>
        <v>4400</v>
      </c>
      <c r="F18" s="9">
        <v>4400</v>
      </c>
      <c r="G18" s="30" t="s">
        <v>25</v>
      </c>
      <c r="H18" s="30" t="s">
        <v>25</v>
      </c>
      <c r="I18" s="36"/>
    </row>
    <row r="19" spans="1:9" ht="18" customHeight="1" thickTop="1" thickBot="1">
      <c r="A19" s="11" t="s">
        <v>534</v>
      </c>
      <c r="B19" s="12" t="s">
        <v>526</v>
      </c>
      <c r="C19" s="22" t="s">
        <v>549</v>
      </c>
      <c r="D19" s="11" t="s">
        <v>74</v>
      </c>
      <c r="E19" s="5">
        <f>F19-F19*G6</f>
        <v>4950</v>
      </c>
      <c r="F19" s="13">
        <v>4950</v>
      </c>
      <c r="G19" s="33" t="s">
        <v>25</v>
      </c>
      <c r="H19" s="29" t="s">
        <v>25</v>
      </c>
      <c r="I19" s="36"/>
    </row>
    <row r="20" spans="1:9" ht="18" customHeight="1" thickTop="1" thickBot="1">
      <c r="A20" s="7" t="s">
        <v>535</v>
      </c>
      <c r="B20" s="6" t="s">
        <v>527</v>
      </c>
      <c r="C20" s="95" t="s">
        <v>550</v>
      </c>
      <c r="D20" s="7" t="s">
        <v>74</v>
      </c>
      <c r="E20" s="9">
        <f>F20-F20*G6</f>
        <v>5500</v>
      </c>
      <c r="F20" s="9">
        <v>5500</v>
      </c>
      <c r="G20" s="30" t="s">
        <v>25</v>
      </c>
      <c r="H20" s="30" t="s">
        <v>25</v>
      </c>
      <c r="I20" s="36"/>
    </row>
    <row r="21" spans="1:9" ht="18" customHeight="1" thickTop="1" thickBot="1">
      <c r="A21" s="11" t="s">
        <v>536</v>
      </c>
      <c r="B21" s="12" t="s">
        <v>528</v>
      </c>
      <c r="C21" s="22" t="s">
        <v>551</v>
      </c>
      <c r="D21" s="11" t="s">
        <v>74</v>
      </c>
      <c r="E21" s="5">
        <f>F21-F21*G6</f>
        <v>6050</v>
      </c>
      <c r="F21" s="13">
        <v>6050</v>
      </c>
      <c r="G21" s="33" t="s">
        <v>25</v>
      </c>
      <c r="H21" s="29" t="s">
        <v>25</v>
      </c>
      <c r="I21" s="36"/>
    </row>
    <row r="22" spans="1:9" ht="18" customHeight="1" thickTop="1" thickBot="1">
      <c r="A22" s="7" t="s">
        <v>537</v>
      </c>
      <c r="B22" s="6" t="s">
        <v>447</v>
      </c>
      <c r="C22" s="95" t="s">
        <v>552</v>
      </c>
      <c r="D22" s="7" t="s">
        <v>74</v>
      </c>
      <c r="E22" s="9">
        <f>F22-F22*G6</f>
        <v>6600</v>
      </c>
      <c r="F22" s="9">
        <v>6600</v>
      </c>
      <c r="G22" s="30" t="s">
        <v>25</v>
      </c>
      <c r="H22" s="30" t="s">
        <v>25</v>
      </c>
      <c r="I22" s="36"/>
    </row>
    <row r="23" spans="1:9" ht="19.5" customHeight="1" thickTop="1" thickBot="1">
      <c r="A23" s="268" t="s">
        <v>479</v>
      </c>
      <c r="B23" s="269" t="s">
        <v>653</v>
      </c>
      <c r="C23" s="270" t="s">
        <v>654</v>
      </c>
      <c r="D23" s="299" t="s">
        <v>652</v>
      </c>
      <c r="E23" s="327" t="s">
        <v>11</v>
      </c>
      <c r="F23" s="327"/>
      <c r="G23" s="327" t="s">
        <v>12</v>
      </c>
      <c r="H23" s="327"/>
      <c r="I23" s="36"/>
    </row>
    <row r="24" spans="1:9" ht="18" customHeight="1" thickTop="1" thickBot="1">
      <c r="A24" s="18" t="s">
        <v>465</v>
      </c>
      <c r="B24" s="4" t="s">
        <v>60</v>
      </c>
      <c r="C24" s="18" t="s">
        <v>67</v>
      </c>
      <c r="D24" s="4" t="s">
        <v>74</v>
      </c>
      <c r="E24" s="5">
        <f>F24-F24*G6</f>
        <v>2650</v>
      </c>
      <c r="F24" s="5">
        <v>2650</v>
      </c>
      <c r="G24" s="5">
        <f>H24-H24*G6</f>
        <v>2800</v>
      </c>
      <c r="H24" s="5">
        <v>2800</v>
      </c>
      <c r="I24" s="36"/>
    </row>
    <row r="25" spans="1:9" ht="18" customHeight="1" thickTop="1" thickBot="1">
      <c r="A25" s="7" t="s">
        <v>466</v>
      </c>
      <c r="B25" s="8" t="s">
        <v>61</v>
      </c>
      <c r="C25" s="8" t="s">
        <v>68</v>
      </c>
      <c r="D25" s="7" t="s">
        <v>74</v>
      </c>
      <c r="E25" s="9">
        <f>F25-F25*G6</f>
        <v>2790</v>
      </c>
      <c r="F25" s="10">
        <v>2790</v>
      </c>
      <c r="G25" s="9">
        <f>H25-H25*G6</f>
        <v>2950</v>
      </c>
      <c r="H25" s="10">
        <v>2950</v>
      </c>
      <c r="I25" s="36"/>
    </row>
    <row r="26" spans="1:9" ht="18" customHeight="1" thickTop="1" thickBot="1">
      <c r="A26" s="4" t="s">
        <v>467</v>
      </c>
      <c r="B26" s="4" t="s">
        <v>62</v>
      </c>
      <c r="C26" s="4" t="s">
        <v>69</v>
      </c>
      <c r="D26" s="4" t="s">
        <v>74</v>
      </c>
      <c r="E26" s="5">
        <f>F26-F26*G6</f>
        <v>2950</v>
      </c>
      <c r="F26" s="5">
        <v>2950</v>
      </c>
      <c r="G26" s="5">
        <f>H26-H26*G6</f>
        <v>3100</v>
      </c>
      <c r="H26" s="5">
        <v>3100</v>
      </c>
      <c r="I26" s="36"/>
    </row>
    <row r="27" spans="1:9" ht="18" customHeight="1" thickTop="1" thickBot="1">
      <c r="A27" s="7" t="s">
        <v>468</v>
      </c>
      <c r="B27" s="8" t="s">
        <v>63</v>
      </c>
      <c r="C27" s="8" t="s">
        <v>70</v>
      </c>
      <c r="D27" s="7" t="s">
        <v>74</v>
      </c>
      <c r="E27" s="9">
        <f>F27-F27*G6</f>
        <v>3020</v>
      </c>
      <c r="F27" s="10">
        <v>3020</v>
      </c>
      <c r="G27" s="9">
        <f>H27-H27*G6</f>
        <v>3230</v>
      </c>
      <c r="H27" s="10">
        <v>3230</v>
      </c>
      <c r="I27" s="36"/>
    </row>
    <row r="28" spans="1:9" ht="18" customHeight="1" thickTop="1" thickBot="1">
      <c r="A28" s="11" t="s">
        <v>469</v>
      </c>
      <c r="B28" s="12" t="s">
        <v>64</v>
      </c>
      <c r="C28" s="12" t="s">
        <v>575</v>
      </c>
      <c r="D28" s="11" t="s">
        <v>74</v>
      </c>
      <c r="E28" s="5">
        <f>F28-F28*G6</f>
        <v>3110</v>
      </c>
      <c r="F28" s="13">
        <v>3110</v>
      </c>
      <c r="G28" s="5">
        <f>H28-H28*G6</f>
        <v>3340</v>
      </c>
      <c r="H28" s="13">
        <v>3340</v>
      </c>
      <c r="I28" s="36"/>
    </row>
    <row r="29" spans="1:9" ht="18" customHeight="1" thickTop="1" thickBot="1">
      <c r="A29" s="7" t="s">
        <v>470</v>
      </c>
      <c r="B29" s="8" t="s">
        <v>65</v>
      </c>
      <c r="C29" s="8" t="s">
        <v>72</v>
      </c>
      <c r="D29" s="7" t="s">
        <v>74</v>
      </c>
      <c r="E29" s="9">
        <f>F29-F29*G6</f>
        <v>3200</v>
      </c>
      <c r="F29" s="9">
        <v>3200</v>
      </c>
      <c r="G29" s="9">
        <f>H29-H29*G6</f>
        <v>3450</v>
      </c>
      <c r="H29" s="9">
        <v>3450</v>
      </c>
      <c r="I29" s="36"/>
    </row>
    <row r="30" spans="1:9" ht="18" customHeight="1" thickTop="1" thickBot="1">
      <c r="A30" s="21" t="s">
        <v>556</v>
      </c>
      <c r="B30" s="22" t="s">
        <v>574</v>
      </c>
      <c r="C30" s="22" t="s">
        <v>73</v>
      </c>
      <c r="D30" s="11" t="s">
        <v>74</v>
      </c>
      <c r="E30" s="5">
        <f>F30-F30*G6</f>
        <v>3790</v>
      </c>
      <c r="F30" s="13">
        <v>3790</v>
      </c>
      <c r="G30" s="5">
        <f>H30-H30*G6</f>
        <v>4100</v>
      </c>
      <c r="H30" s="13">
        <v>4100</v>
      </c>
      <c r="I30" s="36"/>
    </row>
    <row r="31" spans="1:9" ht="18" customHeight="1" thickTop="1" thickBot="1">
      <c r="A31" s="95" t="s">
        <v>557</v>
      </c>
      <c r="B31" s="7" t="s">
        <v>573</v>
      </c>
      <c r="C31" s="95" t="s">
        <v>576</v>
      </c>
      <c r="D31" s="7" t="s">
        <v>74</v>
      </c>
      <c r="E31" s="9">
        <f>F31-F31*G6</f>
        <v>4380</v>
      </c>
      <c r="F31" s="9">
        <v>4380</v>
      </c>
      <c r="G31" s="9">
        <f>H31-H31*G8</f>
        <v>4750</v>
      </c>
      <c r="H31" s="9">
        <v>4750</v>
      </c>
      <c r="I31" s="36"/>
    </row>
    <row r="32" spans="1:9" ht="18" customHeight="1" thickTop="1" thickBot="1">
      <c r="A32" s="21" t="s">
        <v>558</v>
      </c>
      <c r="B32" s="12" t="s">
        <v>572</v>
      </c>
      <c r="C32" s="22" t="s">
        <v>577</v>
      </c>
      <c r="D32" s="11" t="s">
        <v>74</v>
      </c>
      <c r="E32" s="5">
        <f>F32-F32*G6</f>
        <v>4970</v>
      </c>
      <c r="F32" s="13">
        <v>4970</v>
      </c>
      <c r="G32" s="5">
        <f>H32-H32*G6</f>
        <v>5400</v>
      </c>
      <c r="H32" s="13">
        <v>5400</v>
      </c>
      <c r="I32" s="36"/>
    </row>
    <row r="33" spans="1:9" ht="18" customHeight="1" thickTop="1" thickBot="1">
      <c r="A33" s="95" t="s">
        <v>559</v>
      </c>
      <c r="B33" s="7" t="s">
        <v>571</v>
      </c>
      <c r="C33" s="95" t="s">
        <v>578</v>
      </c>
      <c r="D33" s="7" t="s">
        <v>74</v>
      </c>
      <c r="E33" s="9">
        <f>F33-F33*G6</f>
        <v>5560</v>
      </c>
      <c r="F33" s="9">
        <v>5560</v>
      </c>
      <c r="G33" s="9">
        <f>H33-H33*G6</f>
        <v>6050</v>
      </c>
      <c r="H33" s="9">
        <v>6050</v>
      </c>
      <c r="I33" s="36"/>
    </row>
    <row r="34" spans="1:9" ht="18" customHeight="1" thickTop="1" thickBot="1">
      <c r="A34" s="21" t="s">
        <v>560</v>
      </c>
      <c r="B34" s="12" t="s">
        <v>570</v>
      </c>
      <c r="C34" s="22" t="s">
        <v>579</v>
      </c>
      <c r="D34" s="11" t="s">
        <v>74</v>
      </c>
      <c r="E34" s="5">
        <f>F34-F34*G6</f>
        <v>6150</v>
      </c>
      <c r="F34" s="13">
        <v>6150</v>
      </c>
      <c r="G34" s="5">
        <f>H34-H34*G6</f>
        <v>6700</v>
      </c>
      <c r="H34" s="13">
        <v>6700</v>
      </c>
      <c r="I34" s="36"/>
    </row>
    <row r="35" spans="1:9" ht="18" customHeight="1" thickTop="1" thickBot="1">
      <c r="A35" s="95" t="s">
        <v>561</v>
      </c>
      <c r="B35" s="7" t="s">
        <v>449</v>
      </c>
      <c r="C35" s="95" t="s">
        <v>580</v>
      </c>
      <c r="D35" s="7" t="s">
        <v>74</v>
      </c>
      <c r="E35" s="9">
        <f>F35-F35*G6</f>
        <v>6740</v>
      </c>
      <c r="F35" s="9">
        <v>6740</v>
      </c>
      <c r="G35" s="9">
        <f>H35-H35*G6</f>
        <v>7350</v>
      </c>
      <c r="H35" s="9">
        <v>7350</v>
      </c>
      <c r="I35" s="36"/>
    </row>
    <row r="36" spans="1:9" ht="18" customHeight="1" thickTop="1" thickBot="1">
      <c r="A36" s="21" t="s">
        <v>562</v>
      </c>
      <c r="B36" s="12" t="s">
        <v>569</v>
      </c>
      <c r="C36" s="22" t="s">
        <v>581</v>
      </c>
      <c r="D36" s="11" t="s">
        <v>74</v>
      </c>
      <c r="E36" s="5">
        <f>F36-F36*G6</f>
        <v>7330</v>
      </c>
      <c r="F36" s="13">
        <v>7330</v>
      </c>
      <c r="G36" s="33" t="s">
        <v>25</v>
      </c>
      <c r="H36" s="29" t="s">
        <v>25</v>
      </c>
      <c r="I36" s="36"/>
    </row>
    <row r="37" spans="1:9" ht="18" customHeight="1" thickTop="1" thickBot="1">
      <c r="A37" s="95" t="s">
        <v>563</v>
      </c>
      <c r="B37" s="7" t="s">
        <v>568</v>
      </c>
      <c r="C37" s="95" t="s">
        <v>582</v>
      </c>
      <c r="D37" s="7" t="s">
        <v>74</v>
      </c>
      <c r="E37" s="9">
        <f>F37-F37*G6</f>
        <v>7920</v>
      </c>
      <c r="F37" s="9">
        <v>7920</v>
      </c>
      <c r="G37" s="30" t="s">
        <v>25</v>
      </c>
      <c r="H37" s="30" t="s">
        <v>25</v>
      </c>
      <c r="I37" s="36"/>
    </row>
    <row r="38" spans="1:9" ht="18" customHeight="1" thickTop="1" thickBot="1">
      <c r="A38" s="21" t="s">
        <v>564</v>
      </c>
      <c r="B38" s="12" t="s">
        <v>567</v>
      </c>
      <c r="C38" s="22" t="s">
        <v>583</v>
      </c>
      <c r="D38" s="11" t="s">
        <v>74</v>
      </c>
      <c r="E38" s="5">
        <f>F38-F38*G6</f>
        <v>8510</v>
      </c>
      <c r="F38" s="13">
        <v>8510</v>
      </c>
      <c r="G38" s="33" t="s">
        <v>25</v>
      </c>
      <c r="H38" s="29" t="s">
        <v>25</v>
      </c>
      <c r="I38" s="36"/>
    </row>
    <row r="39" spans="1:9" ht="18" customHeight="1" thickTop="1" thickBot="1">
      <c r="A39" s="95" t="s">
        <v>565</v>
      </c>
      <c r="B39" s="8" t="s">
        <v>566</v>
      </c>
      <c r="C39" s="44" t="s">
        <v>584</v>
      </c>
      <c r="D39" s="7" t="s">
        <v>74</v>
      </c>
      <c r="E39" s="9">
        <f>F39-F39*G6</f>
        <v>9100</v>
      </c>
      <c r="F39" s="9">
        <v>9100</v>
      </c>
      <c r="G39" s="30" t="s">
        <v>25</v>
      </c>
      <c r="H39" s="30" t="s">
        <v>25</v>
      </c>
      <c r="I39" s="36"/>
    </row>
    <row r="40" spans="1:9" ht="18" customHeight="1" thickTop="1" thickBot="1">
      <c r="A40" s="268" t="s">
        <v>479</v>
      </c>
      <c r="B40" s="269" t="s">
        <v>653</v>
      </c>
      <c r="C40" s="270" t="s">
        <v>654</v>
      </c>
      <c r="D40" s="299" t="s">
        <v>652</v>
      </c>
      <c r="E40" s="327" t="s">
        <v>11</v>
      </c>
      <c r="F40" s="327"/>
      <c r="G40" s="327" t="s">
        <v>12</v>
      </c>
      <c r="H40" s="327"/>
      <c r="I40" s="36"/>
    </row>
    <row r="41" spans="1:9" ht="18" customHeight="1" thickTop="1" thickBot="1">
      <c r="A41" s="18" t="s">
        <v>472</v>
      </c>
      <c r="B41" s="18" t="s">
        <v>591</v>
      </c>
      <c r="C41" s="18" t="s">
        <v>607</v>
      </c>
      <c r="D41" s="4" t="s">
        <v>74</v>
      </c>
      <c r="E41" s="19">
        <f>F41-F41*G6</f>
        <v>2650</v>
      </c>
      <c r="F41" s="5">
        <v>2650</v>
      </c>
      <c r="G41" s="19">
        <f>H41-H41*G6</f>
        <v>2800</v>
      </c>
      <c r="H41" s="5">
        <v>2800</v>
      </c>
      <c r="I41" s="36"/>
    </row>
    <row r="42" spans="1:9" ht="18" customHeight="1" thickTop="1" thickBot="1">
      <c r="A42" s="7" t="s">
        <v>473</v>
      </c>
      <c r="B42" s="8" t="s">
        <v>590</v>
      </c>
      <c r="C42" s="8" t="s">
        <v>608</v>
      </c>
      <c r="D42" s="7" t="s">
        <v>74</v>
      </c>
      <c r="E42" s="9">
        <f>F42-F42*G6</f>
        <v>2790</v>
      </c>
      <c r="F42" s="10">
        <v>2790</v>
      </c>
      <c r="G42" s="9">
        <f>H42-H42*G6</f>
        <v>2950</v>
      </c>
      <c r="H42" s="10">
        <v>2950</v>
      </c>
      <c r="I42" s="36"/>
    </row>
    <row r="43" spans="1:9" ht="18" customHeight="1" thickTop="1" thickBot="1">
      <c r="A43" s="4" t="s">
        <v>474</v>
      </c>
      <c r="B43" s="4" t="s">
        <v>589</v>
      </c>
      <c r="C43" s="4" t="s">
        <v>606</v>
      </c>
      <c r="D43" s="4" t="s">
        <v>74</v>
      </c>
      <c r="E43" s="5">
        <f>F43-F43*G6</f>
        <v>2950</v>
      </c>
      <c r="F43" s="5">
        <v>2950</v>
      </c>
      <c r="G43" s="5">
        <f>H43-H43*G6</f>
        <v>3100</v>
      </c>
      <c r="H43" s="5">
        <v>3100</v>
      </c>
      <c r="I43" s="36"/>
    </row>
    <row r="44" spans="1:9" ht="18" customHeight="1" thickTop="1" thickBot="1">
      <c r="A44" s="7" t="s">
        <v>475</v>
      </c>
      <c r="B44" s="8" t="s">
        <v>588</v>
      </c>
      <c r="C44" s="8" t="s">
        <v>605</v>
      </c>
      <c r="D44" s="7" t="s">
        <v>74</v>
      </c>
      <c r="E44" s="9">
        <f>F44-F44*G6</f>
        <v>3020</v>
      </c>
      <c r="F44" s="10">
        <v>3020</v>
      </c>
      <c r="G44" s="9">
        <f>H44-H44*G6</f>
        <v>3230</v>
      </c>
      <c r="H44" s="10">
        <v>3230</v>
      </c>
      <c r="I44" s="36"/>
    </row>
    <row r="45" spans="1:9" ht="18" customHeight="1" thickTop="1" thickBot="1">
      <c r="A45" s="11" t="s">
        <v>476</v>
      </c>
      <c r="B45" s="12" t="s">
        <v>587</v>
      </c>
      <c r="C45" s="12" t="s">
        <v>604</v>
      </c>
      <c r="D45" s="11" t="s">
        <v>74</v>
      </c>
      <c r="E45" s="5">
        <f>F45-F45*G6</f>
        <v>3110</v>
      </c>
      <c r="F45" s="13">
        <v>3110</v>
      </c>
      <c r="G45" s="5">
        <f>H45-H45*G6</f>
        <v>3340</v>
      </c>
      <c r="H45" s="13">
        <v>3340</v>
      </c>
      <c r="I45" s="36"/>
    </row>
    <row r="46" spans="1:9" ht="18" customHeight="1" thickTop="1" thickBot="1">
      <c r="A46" s="7" t="s">
        <v>477</v>
      </c>
      <c r="B46" s="8" t="s">
        <v>586</v>
      </c>
      <c r="C46" s="8" t="s">
        <v>603</v>
      </c>
      <c r="D46" s="7" t="s">
        <v>74</v>
      </c>
      <c r="E46" s="9">
        <f>F46-F46*G6</f>
        <v>3200</v>
      </c>
      <c r="F46" s="9">
        <v>3200</v>
      </c>
      <c r="G46" s="9">
        <f>H46-H46*G6</f>
        <v>3450</v>
      </c>
      <c r="H46" s="9">
        <v>3450</v>
      </c>
      <c r="I46" s="36"/>
    </row>
    <row r="47" spans="1:9" ht="18" customHeight="1" thickTop="1" thickBot="1">
      <c r="A47" s="11" t="s">
        <v>616</v>
      </c>
      <c r="B47" s="12" t="s">
        <v>585</v>
      </c>
      <c r="C47" s="12" t="s">
        <v>602</v>
      </c>
      <c r="D47" s="11" t="s">
        <v>74</v>
      </c>
      <c r="E47" s="263">
        <f>F47-F47*G6</f>
        <v>3790</v>
      </c>
      <c r="F47" s="13">
        <v>3790</v>
      </c>
      <c r="G47" s="23">
        <f>H47-H47*G6</f>
        <v>4100</v>
      </c>
      <c r="H47" s="13">
        <v>4100</v>
      </c>
      <c r="I47" s="36"/>
    </row>
    <row r="48" spans="1:9" ht="18" customHeight="1" thickTop="1" thickBot="1">
      <c r="A48" s="7" t="s">
        <v>617</v>
      </c>
      <c r="B48" s="8" t="s">
        <v>592</v>
      </c>
      <c r="C48" s="44" t="s">
        <v>600</v>
      </c>
      <c r="D48" s="7" t="s">
        <v>74</v>
      </c>
      <c r="E48" s="9">
        <f>F48-F48*G6</f>
        <v>4380</v>
      </c>
      <c r="F48" s="9">
        <v>4380</v>
      </c>
      <c r="G48" s="265">
        <f>H48-H48*G6</f>
        <v>4750</v>
      </c>
      <c r="H48" s="9">
        <v>4750</v>
      </c>
      <c r="I48" s="36"/>
    </row>
    <row r="49" spans="1:9" ht="18" customHeight="1" thickTop="1" thickBot="1">
      <c r="A49" s="11" t="s">
        <v>618</v>
      </c>
      <c r="B49" s="12" t="s">
        <v>593</v>
      </c>
      <c r="C49" s="22" t="s">
        <v>601</v>
      </c>
      <c r="D49" s="11" t="s">
        <v>74</v>
      </c>
      <c r="E49" s="263">
        <f>F49-F49*G6</f>
        <v>4970</v>
      </c>
      <c r="F49" s="13">
        <v>4970</v>
      </c>
      <c r="G49" s="23">
        <f>H49-H49*G6</f>
        <v>5400</v>
      </c>
      <c r="H49" s="13">
        <v>5400</v>
      </c>
      <c r="I49" s="36"/>
    </row>
    <row r="50" spans="1:9" ht="18" customHeight="1" thickTop="1" thickBot="1">
      <c r="A50" s="7" t="s">
        <v>619</v>
      </c>
      <c r="B50" s="8" t="s">
        <v>448</v>
      </c>
      <c r="C50" s="44" t="s">
        <v>609</v>
      </c>
      <c r="D50" s="7" t="s">
        <v>74</v>
      </c>
      <c r="E50" s="9">
        <f>F50-F50*G6</f>
        <v>5560</v>
      </c>
      <c r="F50" s="9">
        <v>5560</v>
      </c>
      <c r="G50" s="265">
        <f>H50-H50*G6</f>
        <v>6050</v>
      </c>
      <c r="H50" s="9">
        <v>6050</v>
      </c>
      <c r="I50" s="36"/>
    </row>
    <row r="51" spans="1:9" ht="18" customHeight="1" thickTop="1" thickBot="1">
      <c r="A51" s="11" t="s">
        <v>620</v>
      </c>
      <c r="B51" s="12" t="s">
        <v>594</v>
      </c>
      <c r="C51" s="22" t="s">
        <v>610</v>
      </c>
      <c r="D51" s="11" t="s">
        <v>74</v>
      </c>
      <c r="E51" s="263">
        <f>F51-F51*G6</f>
        <v>6150</v>
      </c>
      <c r="F51" s="13">
        <v>6150</v>
      </c>
      <c r="G51" s="32" t="s">
        <v>25</v>
      </c>
      <c r="H51" s="32" t="s">
        <v>25</v>
      </c>
      <c r="I51" s="36"/>
    </row>
    <row r="52" spans="1:9" ht="18" customHeight="1" thickTop="1" thickBot="1">
      <c r="A52" s="7" t="s">
        <v>621</v>
      </c>
      <c r="B52" s="8" t="s">
        <v>595</v>
      </c>
      <c r="C52" s="44" t="s">
        <v>611</v>
      </c>
      <c r="D52" s="7" t="s">
        <v>74</v>
      </c>
      <c r="E52" s="9">
        <f>F52-F52*G6</f>
        <v>6740</v>
      </c>
      <c r="F52" s="9">
        <v>6740</v>
      </c>
      <c r="G52" s="300" t="s">
        <v>25</v>
      </c>
      <c r="H52" s="300" t="s">
        <v>25</v>
      </c>
      <c r="I52" s="36"/>
    </row>
    <row r="53" spans="1:9" ht="18" customHeight="1" thickTop="1" thickBot="1">
      <c r="A53" s="11" t="s">
        <v>622</v>
      </c>
      <c r="B53" s="12" t="s">
        <v>596</v>
      </c>
      <c r="C53" s="22" t="s">
        <v>612</v>
      </c>
      <c r="D53" s="11" t="s">
        <v>74</v>
      </c>
      <c r="E53" s="263">
        <f>F53-F53*G6</f>
        <v>7330</v>
      </c>
      <c r="F53" s="13">
        <v>7330</v>
      </c>
      <c r="G53" s="32" t="s">
        <v>25</v>
      </c>
      <c r="H53" s="32" t="s">
        <v>25</v>
      </c>
      <c r="I53" s="36"/>
    </row>
    <row r="54" spans="1:9" ht="18" customHeight="1" thickTop="1" thickBot="1">
      <c r="A54" s="7" t="s">
        <v>623</v>
      </c>
      <c r="B54" s="8" t="s">
        <v>597</v>
      </c>
      <c r="C54" s="44" t="s">
        <v>613</v>
      </c>
      <c r="D54" s="7" t="s">
        <v>74</v>
      </c>
      <c r="E54" s="9">
        <f>F54-F54*G6</f>
        <v>7920</v>
      </c>
      <c r="F54" s="9">
        <v>7920</v>
      </c>
      <c r="G54" s="300" t="s">
        <v>25</v>
      </c>
      <c r="H54" s="300" t="s">
        <v>25</v>
      </c>
      <c r="I54" s="36"/>
    </row>
    <row r="55" spans="1:9" ht="18" customHeight="1" thickTop="1" thickBot="1">
      <c r="A55" s="11" t="s">
        <v>624</v>
      </c>
      <c r="B55" s="12" t="s">
        <v>598</v>
      </c>
      <c r="C55" s="22" t="s">
        <v>614</v>
      </c>
      <c r="D55" s="11" t="s">
        <v>74</v>
      </c>
      <c r="E55" s="263">
        <f>F55-F55*G6</f>
        <v>8510</v>
      </c>
      <c r="F55" s="13">
        <v>8510</v>
      </c>
      <c r="G55" s="32" t="s">
        <v>25</v>
      </c>
      <c r="H55" s="32" t="s">
        <v>25</v>
      </c>
      <c r="I55" s="36"/>
    </row>
    <row r="56" spans="1:9" ht="18" customHeight="1" thickTop="1" thickBot="1">
      <c r="A56" s="7" t="s">
        <v>625</v>
      </c>
      <c r="B56" s="8" t="s">
        <v>599</v>
      </c>
      <c r="C56" s="44" t="s">
        <v>615</v>
      </c>
      <c r="D56" s="7" t="s">
        <v>74</v>
      </c>
      <c r="E56" s="9">
        <f>F56-F56*G6</f>
        <v>9100</v>
      </c>
      <c r="F56" s="9">
        <v>9100</v>
      </c>
      <c r="G56" s="300" t="s">
        <v>25</v>
      </c>
      <c r="H56" s="300" t="s">
        <v>25</v>
      </c>
      <c r="I56" s="36"/>
    </row>
    <row r="57" spans="1:9" ht="21" customHeight="1" thickTop="1" thickBot="1">
      <c r="A57" s="330" t="s">
        <v>13</v>
      </c>
      <c r="B57" s="331"/>
      <c r="C57" s="331"/>
      <c r="D57" s="331"/>
      <c r="E57" s="331"/>
      <c r="F57" s="331"/>
      <c r="G57" s="295"/>
      <c r="H57" s="296"/>
    </row>
    <row r="58" spans="1:9" ht="36.75" customHeight="1" thickTop="1" thickBot="1">
      <c r="A58" s="336" t="s">
        <v>495</v>
      </c>
      <c r="B58" s="337"/>
      <c r="C58" s="337"/>
      <c r="D58" s="337"/>
      <c r="E58" s="337"/>
      <c r="F58" s="337"/>
      <c r="G58" s="302" t="s">
        <v>7</v>
      </c>
      <c r="H58" s="272" t="s">
        <v>3</v>
      </c>
    </row>
    <row r="59" spans="1:9" ht="25.5" customHeight="1" thickTop="1" thickBot="1">
      <c r="A59" s="343" t="s">
        <v>493</v>
      </c>
      <c r="B59" s="344"/>
      <c r="C59" s="344"/>
      <c r="D59" s="344"/>
      <c r="E59" s="344"/>
      <c r="F59" s="344"/>
      <c r="G59" s="291"/>
      <c r="H59" s="292"/>
    </row>
    <row r="60" spans="1:9" ht="18" customHeight="1" thickTop="1" thickBot="1">
      <c r="A60" s="339" t="s">
        <v>492</v>
      </c>
      <c r="B60" s="340"/>
      <c r="C60" s="340"/>
      <c r="D60" s="340"/>
      <c r="E60" s="340"/>
      <c r="F60" s="340"/>
      <c r="G60" s="303">
        <f>H60-(H60*G6)</f>
        <v>590</v>
      </c>
      <c r="H60" s="15">
        <v>590</v>
      </c>
    </row>
    <row r="61" spans="1:9" ht="18" customHeight="1" thickTop="1" thickBot="1">
      <c r="A61" s="333" t="s">
        <v>496</v>
      </c>
      <c r="B61" s="334"/>
      <c r="C61" s="334"/>
      <c r="D61" s="334"/>
      <c r="E61" s="334"/>
      <c r="F61" s="411"/>
      <c r="G61" s="104">
        <f>H61-(H61*G6)</f>
        <v>270</v>
      </c>
      <c r="H61" s="267">
        <v>270</v>
      </c>
    </row>
    <row r="62" spans="1:9" ht="18" customHeight="1" thickTop="1" thickBot="1">
      <c r="A62" s="339" t="s">
        <v>491</v>
      </c>
      <c r="B62" s="340"/>
      <c r="C62" s="340"/>
      <c r="D62" s="340"/>
      <c r="E62" s="340"/>
      <c r="F62" s="410"/>
      <c r="G62" s="27">
        <f>H62-(H62*G6)</f>
        <v>660</v>
      </c>
      <c r="H62" s="15">
        <v>660</v>
      </c>
    </row>
    <row r="63" spans="1:9" ht="18" customHeight="1" thickTop="1" thickBot="1">
      <c r="A63" s="333" t="s">
        <v>642</v>
      </c>
      <c r="B63" s="334"/>
      <c r="C63" s="334"/>
      <c r="D63" s="334"/>
      <c r="E63" s="334"/>
      <c r="F63" s="411"/>
      <c r="G63" s="104">
        <f>H63-(H63*G6)</f>
        <v>100</v>
      </c>
      <c r="H63" s="267">
        <v>100</v>
      </c>
    </row>
    <row r="64" spans="1:9" ht="18" customHeight="1" thickTop="1" thickBot="1">
      <c r="A64" s="339" t="s">
        <v>643</v>
      </c>
      <c r="B64" s="340"/>
      <c r="C64" s="340"/>
      <c r="D64" s="340"/>
      <c r="E64" s="340"/>
      <c r="F64" s="410"/>
      <c r="G64" s="27">
        <f>H64-(H64*G6)</f>
        <v>150</v>
      </c>
      <c r="H64" s="15">
        <v>150</v>
      </c>
    </row>
    <row r="65" spans="1:8" ht="18" customHeight="1" thickTop="1" thickBot="1">
      <c r="A65" s="371" t="s">
        <v>494</v>
      </c>
      <c r="B65" s="372"/>
      <c r="C65" s="372"/>
      <c r="D65" s="372"/>
      <c r="E65" s="372"/>
      <c r="F65" s="417"/>
      <c r="G65" s="104">
        <f>H65-(H65*G6)</f>
        <v>300</v>
      </c>
      <c r="H65" s="14">
        <v>300</v>
      </c>
    </row>
    <row r="66" spans="1:8" ht="18" customHeight="1" thickTop="1" thickBot="1">
      <c r="A66" s="339" t="s">
        <v>487</v>
      </c>
      <c r="B66" s="340"/>
      <c r="C66" s="340"/>
      <c r="D66" s="340"/>
      <c r="E66" s="340"/>
      <c r="F66" s="410"/>
      <c r="G66" s="27">
        <f>H66-(H66*G6)</f>
        <v>590</v>
      </c>
      <c r="H66" s="15">
        <v>590</v>
      </c>
    </row>
    <row r="67" spans="1:8" ht="18" customHeight="1" thickTop="1" thickBot="1">
      <c r="A67" s="371" t="s">
        <v>488</v>
      </c>
      <c r="B67" s="372"/>
      <c r="C67" s="372"/>
      <c r="D67" s="372"/>
      <c r="E67" s="372"/>
      <c r="F67" s="417"/>
      <c r="G67" s="104">
        <f>H67-(H67*G6)</f>
        <v>950</v>
      </c>
      <c r="H67" s="14">
        <v>950</v>
      </c>
    </row>
    <row r="68" spans="1:8" ht="18" customHeight="1" thickTop="1" thickBot="1">
      <c r="A68" s="339" t="s">
        <v>489</v>
      </c>
      <c r="B68" s="340"/>
      <c r="C68" s="340"/>
      <c r="D68" s="340"/>
      <c r="E68" s="340"/>
      <c r="F68" s="410"/>
      <c r="G68" s="27">
        <f>H68-(H68*G6)</f>
        <v>890</v>
      </c>
      <c r="H68" s="15">
        <v>890</v>
      </c>
    </row>
    <row r="69" spans="1:8" ht="18" customHeight="1" thickTop="1" thickBot="1">
      <c r="A69" s="371" t="s">
        <v>490</v>
      </c>
      <c r="B69" s="372"/>
      <c r="C69" s="372"/>
      <c r="D69" s="372"/>
      <c r="E69" s="372"/>
      <c r="F69" s="372"/>
      <c r="G69" s="301">
        <f>H69-(H69*G6)</f>
        <v>1200</v>
      </c>
      <c r="H69" s="14">
        <v>1200</v>
      </c>
    </row>
    <row r="70" spans="1:8" ht="28.5" customHeight="1" thickTop="1" thickBot="1">
      <c r="A70" s="328" t="s">
        <v>657</v>
      </c>
      <c r="B70" s="329"/>
      <c r="C70" s="329"/>
      <c r="D70" s="329"/>
      <c r="E70" s="329"/>
      <c r="F70" s="329"/>
      <c r="G70" s="293"/>
      <c r="H70" s="294"/>
    </row>
    <row r="71" spans="1:8" ht="15.75" customHeight="1" thickTop="1" thickBot="1">
      <c r="A71" s="377" t="s">
        <v>15</v>
      </c>
      <c r="B71" s="378"/>
      <c r="C71" s="378"/>
      <c r="D71" s="378"/>
      <c r="E71" s="378"/>
      <c r="F71" s="419"/>
      <c r="G71" s="27" t="s">
        <v>19</v>
      </c>
      <c r="H71" s="27" t="s">
        <v>19</v>
      </c>
    </row>
    <row r="72" spans="1:8" ht="15.75" customHeight="1" thickTop="1" thickBot="1">
      <c r="A72" s="380" t="s">
        <v>486</v>
      </c>
      <c r="B72" s="381"/>
      <c r="C72" s="381"/>
      <c r="D72" s="381"/>
      <c r="E72" s="381"/>
      <c r="F72" s="418"/>
      <c r="G72" s="26">
        <f>H72-(H72*G6)</f>
        <v>140</v>
      </c>
      <c r="H72" s="14">
        <v>140</v>
      </c>
    </row>
    <row r="73" spans="1:8" ht="15.75" customHeight="1" thickTop="1" thickBot="1">
      <c r="A73" s="377" t="s">
        <v>656</v>
      </c>
      <c r="B73" s="378"/>
      <c r="C73" s="378"/>
      <c r="D73" s="378"/>
      <c r="E73" s="378"/>
      <c r="F73" s="419"/>
      <c r="G73" s="27">
        <f>H73-(H73*G6)</f>
        <v>40</v>
      </c>
      <c r="H73" s="15">
        <v>40</v>
      </c>
    </row>
    <row r="74" spans="1:8" ht="15.75" customHeight="1" thickTop="1" thickBot="1">
      <c r="A74" s="380" t="s">
        <v>17</v>
      </c>
      <c r="B74" s="381"/>
      <c r="C74" s="381"/>
      <c r="D74" s="381"/>
      <c r="E74" s="381"/>
      <c r="F74" s="418"/>
      <c r="G74" s="34" t="s">
        <v>19</v>
      </c>
      <c r="H74" s="34" t="s">
        <v>19</v>
      </c>
    </row>
    <row r="75" spans="1:8" ht="15.75" customHeight="1" thickTop="1" thickBot="1">
      <c r="A75" s="377" t="s">
        <v>18</v>
      </c>
      <c r="B75" s="378"/>
      <c r="C75" s="378"/>
      <c r="D75" s="378"/>
      <c r="E75" s="378"/>
      <c r="F75" s="419"/>
      <c r="G75" s="28" t="s">
        <v>20</v>
      </c>
      <c r="H75" s="16" t="s">
        <v>20</v>
      </c>
    </row>
    <row r="76" spans="1:8" ht="15.75" customHeight="1" thickTop="1" thickBot="1">
      <c r="A76" s="371" t="s">
        <v>485</v>
      </c>
      <c r="B76" s="372"/>
      <c r="C76" s="372"/>
      <c r="D76" s="372"/>
      <c r="E76" s="372"/>
      <c r="F76" s="417"/>
      <c r="G76" s="26">
        <f>H76-(H76*G6)</f>
        <v>550</v>
      </c>
      <c r="H76" s="14">
        <v>550</v>
      </c>
    </row>
    <row r="77" spans="1:8" ht="15.75" customHeight="1" thickTop="1" thickBot="1">
      <c r="A77" s="339" t="s">
        <v>484</v>
      </c>
      <c r="B77" s="340"/>
      <c r="C77" s="340"/>
      <c r="D77" s="340"/>
      <c r="E77" s="340"/>
      <c r="F77" s="410"/>
      <c r="G77" s="27">
        <f>H77-(H77*G6)</f>
        <v>660</v>
      </c>
      <c r="H77" s="15">
        <v>660</v>
      </c>
    </row>
    <row r="78" spans="1:8" ht="15.75" customHeight="1" thickTop="1" thickBot="1">
      <c r="A78" s="333" t="s">
        <v>648</v>
      </c>
      <c r="B78" s="334"/>
      <c r="C78" s="334"/>
      <c r="D78" s="334"/>
      <c r="E78" s="334"/>
      <c r="F78" s="411"/>
      <c r="G78" s="104">
        <f>H78-(H78*G6)</f>
        <v>790</v>
      </c>
      <c r="H78" s="267">
        <v>790</v>
      </c>
    </row>
    <row r="79" spans="1:8" ht="15.75" customHeight="1" thickTop="1" thickBot="1">
      <c r="A79" s="339" t="s">
        <v>650</v>
      </c>
      <c r="B79" s="340"/>
      <c r="C79" s="340"/>
      <c r="D79" s="340"/>
      <c r="E79" s="340"/>
      <c r="F79" s="410"/>
      <c r="G79" s="27">
        <f>H79-(H79*G6)</f>
        <v>950</v>
      </c>
      <c r="H79" s="15">
        <v>950</v>
      </c>
    </row>
    <row r="80" spans="1:8" ht="15.75" customHeight="1" thickTop="1" thickBot="1">
      <c r="A80" s="333" t="s">
        <v>658</v>
      </c>
      <c r="B80" s="334"/>
      <c r="C80" s="334"/>
      <c r="D80" s="334"/>
      <c r="E80" s="334"/>
      <c r="F80" s="411"/>
      <c r="G80" s="104" t="s">
        <v>33</v>
      </c>
      <c r="H80" s="267" t="s">
        <v>33</v>
      </c>
    </row>
    <row r="81" ht="15" thickTop="1"/>
  </sheetData>
  <mergeCells count="36">
    <mergeCell ref="A69:F69"/>
    <mergeCell ref="A70:F70"/>
    <mergeCell ref="A72:F72"/>
    <mergeCell ref="A73:F73"/>
    <mergeCell ref="A74:F74"/>
    <mergeCell ref="A75:F75"/>
    <mergeCell ref="A71:F71"/>
    <mergeCell ref="A76:F76"/>
    <mergeCell ref="A77:F77"/>
    <mergeCell ref="A78:F78"/>
    <mergeCell ref="A79:F79"/>
    <mergeCell ref="A80:F80"/>
    <mergeCell ref="A66:F66"/>
    <mergeCell ref="A67:F67"/>
    <mergeCell ref="A68:F68"/>
    <mergeCell ref="E40:F40"/>
    <mergeCell ref="G40:H40"/>
    <mergeCell ref="A62:F62"/>
    <mergeCell ref="A57:F57"/>
    <mergeCell ref="A65:F65"/>
    <mergeCell ref="A58:F58"/>
    <mergeCell ref="A63:F63"/>
    <mergeCell ref="E23:F23"/>
    <mergeCell ref="G23:H23"/>
    <mergeCell ref="A1:H1"/>
    <mergeCell ref="A64:F64"/>
    <mergeCell ref="G9:H9"/>
    <mergeCell ref="E9:F9"/>
    <mergeCell ref="G6:H7"/>
    <mergeCell ref="A59:F59"/>
    <mergeCell ref="A60:F60"/>
    <mergeCell ref="A61:F61"/>
    <mergeCell ref="A2:H5"/>
    <mergeCell ref="A6:F7"/>
    <mergeCell ref="A8:H8"/>
    <mergeCell ref="A9:D9"/>
  </mergeCells>
  <hyperlinks>
    <hyperlink ref="A1:H1" location="'Spis Produktów'!B1" display="POWRÓT DO SPISU TREŚCI"/>
  </hyperlinks>
  <pageMargins left="0.7" right="0.7" top="0.75" bottom="0.75" header="0.3" footer="0.3"/>
  <pageSetup paperSize="9" orientation="portrait" r:id="rId1"/>
  <ignoredErrors>
    <ignoredError sqref="G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81"/>
  <sheetViews>
    <sheetView workbookViewId="0">
      <selection activeCell="G6" sqref="G6:H7"/>
    </sheetView>
  </sheetViews>
  <sheetFormatPr defaultRowHeight="14.25"/>
  <cols>
    <col min="1" max="1" width="13" customWidth="1"/>
    <col min="2" max="2" width="15.25" customWidth="1"/>
    <col min="3" max="3" width="14.625" customWidth="1"/>
    <col min="4" max="4" width="15.5" customWidth="1"/>
    <col min="5" max="5" width="14.125" customWidth="1"/>
    <col min="6" max="6" width="13.375" customWidth="1"/>
    <col min="7" max="7" width="12.5" customWidth="1"/>
    <col min="8" max="8" width="11.75" customWidth="1"/>
    <col min="9" max="9" width="2.75" customWidth="1"/>
  </cols>
  <sheetData>
    <row r="1" spans="1:9" ht="30" customHeight="1" thickTop="1" thickBot="1">
      <c r="A1" s="391" t="s">
        <v>385</v>
      </c>
      <c r="B1" s="346"/>
      <c r="C1" s="346"/>
      <c r="D1" s="346"/>
      <c r="E1" s="346"/>
      <c r="F1" s="346"/>
      <c r="G1" s="346"/>
      <c r="H1" s="420"/>
      <c r="I1" s="304"/>
    </row>
    <row r="2" spans="1:9" ht="15" customHeight="1" thickTop="1">
      <c r="A2" s="348" t="s">
        <v>125</v>
      </c>
      <c r="B2" s="349"/>
      <c r="C2" s="349"/>
      <c r="D2" s="349"/>
      <c r="E2" s="349"/>
      <c r="F2" s="349"/>
      <c r="G2" s="349"/>
      <c r="H2" s="350"/>
      <c r="I2" s="36"/>
    </row>
    <row r="3" spans="1:9">
      <c r="A3" s="351"/>
      <c r="B3" s="352"/>
      <c r="C3" s="352"/>
      <c r="D3" s="352"/>
      <c r="E3" s="352"/>
      <c r="F3" s="352"/>
      <c r="G3" s="352"/>
      <c r="H3" s="353"/>
      <c r="I3" s="36"/>
    </row>
    <row r="4" spans="1:9" ht="20.25" customHeight="1">
      <c r="A4" s="351"/>
      <c r="B4" s="352"/>
      <c r="C4" s="352"/>
      <c r="D4" s="352"/>
      <c r="E4" s="352"/>
      <c r="F4" s="352"/>
      <c r="G4" s="352"/>
      <c r="H4" s="353"/>
      <c r="I4" s="36"/>
    </row>
    <row r="5" spans="1:9" ht="54" customHeight="1" thickBot="1">
      <c r="A5" s="354"/>
      <c r="B5" s="355"/>
      <c r="C5" s="355"/>
      <c r="D5" s="355"/>
      <c r="E5" s="355"/>
      <c r="F5" s="355"/>
      <c r="G5" s="355"/>
      <c r="H5" s="356"/>
      <c r="I5" s="36"/>
    </row>
    <row r="6" spans="1:9" ht="15" customHeight="1" thickTop="1">
      <c r="A6" s="357" t="s">
        <v>177</v>
      </c>
      <c r="B6" s="358"/>
      <c r="C6" s="358"/>
      <c r="D6" s="358"/>
      <c r="E6" s="358"/>
      <c r="F6" s="358"/>
      <c r="G6" s="361">
        <v>0</v>
      </c>
      <c r="H6" s="363"/>
      <c r="I6" s="36"/>
    </row>
    <row r="7" spans="1:9" ht="24.75" customHeight="1" thickBot="1">
      <c r="A7" s="359"/>
      <c r="B7" s="360"/>
      <c r="C7" s="360"/>
      <c r="D7" s="360"/>
      <c r="E7" s="360"/>
      <c r="F7" s="360"/>
      <c r="G7" s="364"/>
      <c r="H7" s="366"/>
      <c r="I7" s="36"/>
    </row>
    <row r="8" spans="1:9" ht="51.75" customHeight="1" thickTop="1" thickBot="1">
      <c r="A8" s="421" t="s">
        <v>661</v>
      </c>
      <c r="B8" s="422"/>
      <c r="C8" s="422"/>
      <c r="D8" s="422"/>
      <c r="E8" s="422"/>
      <c r="F8" s="422"/>
      <c r="G8" s="422"/>
      <c r="H8" s="423"/>
      <c r="I8" s="36"/>
    </row>
    <row r="9" spans="1:9" ht="19.5" thickTop="1" thickBot="1">
      <c r="A9" s="387" t="s">
        <v>499</v>
      </c>
      <c r="B9" s="416"/>
      <c r="C9" s="416"/>
      <c r="D9" s="388"/>
      <c r="E9" s="387" t="s">
        <v>11</v>
      </c>
      <c r="F9" s="388"/>
      <c r="G9" s="387" t="s">
        <v>12</v>
      </c>
      <c r="H9" s="388"/>
      <c r="I9" s="36"/>
    </row>
    <row r="10" spans="1:9" ht="48.75" thickTop="1" thickBot="1">
      <c r="A10" s="3" t="s">
        <v>450</v>
      </c>
      <c r="B10" s="2" t="s">
        <v>651</v>
      </c>
      <c r="C10" s="3" t="s">
        <v>659</v>
      </c>
      <c r="D10" s="3" t="s">
        <v>655</v>
      </c>
      <c r="E10" s="3" t="s">
        <v>7</v>
      </c>
      <c r="F10" s="3" t="s">
        <v>3</v>
      </c>
      <c r="G10" s="3" t="s">
        <v>7</v>
      </c>
      <c r="H10" s="3" t="s">
        <v>3</v>
      </c>
      <c r="I10" s="36"/>
    </row>
    <row r="11" spans="1:9" ht="15.75" thickTop="1" thickBot="1">
      <c r="A11" s="18" t="s">
        <v>458</v>
      </c>
      <c r="B11" s="4" t="s">
        <v>51</v>
      </c>
      <c r="C11" s="18" t="s">
        <v>541</v>
      </c>
      <c r="D11" s="4" t="s">
        <v>74</v>
      </c>
      <c r="E11" s="5">
        <f>F11-F11*G6</f>
        <v>2900</v>
      </c>
      <c r="F11" s="5">
        <v>2900</v>
      </c>
      <c r="G11" s="5">
        <f>H11-H11*G6</f>
        <v>3090</v>
      </c>
      <c r="H11" s="5">
        <v>3090</v>
      </c>
      <c r="I11" s="36"/>
    </row>
    <row r="12" spans="1:9" ht="18" customHeight="1" thickTop="1" thickBot="1">
      <c r="A12" s="7" t="s">
        <v>459</v>
      </c>
      <c r="B12" s="8" t="s">
        <v>52</v>
      </c>
      <c r="C12" s="8" t="s">
        <v>542</v>
      </c>
      <c r="D12" s="7" t="s">
        <v>74</v>
      </c>
      <c r="E12" s="9">
        <f>F12-F12*G6</f>
        <v>3050</v>
      </c>
      <c r="F12" s="10">
        <v>3050</v>
      </c>
      <c r="G12" s="9">
        <f>H12-H12*G6</f>
        <v>3250</v>
      </c>
      <c r="H12" s="10">
        <v>3250</v>
      </c>
      <c r="I12" s="36"/>
    </row>
    <row r="13" spans="1:9" ht="18" customHeight="1" thickTop="1" thickBot="1">
      <c r="A13" s="4" t="s">
        <v>460</v>
      </c>
      <c r="B13" s="4" t="s">
        <v>53</v>
      </c>
      <c r="C13" s="4" t="s">
        <v>543</v>
      </c>
      <c r="D13" s="4" t="s">
        <v>74</v>
      </c>
      <c r="E13" s="5">
        <f>F13-F13*G6</f>
        <v>3200</v>
      </c>
      <c r="F13" s="5">
        <v>3200</v>
      </c>
      <c r="G13" s="5">
        <f>H13-H13*G6</f>
        <v>3550</v>
      </c>
      <c r="H13" s="5">
        <v>3550</v>
      </c>
      <c r="I13" s="36"/>
    </row>
    <row r="14" spans="1:9" ht="18" customHeight="1" thickTop="1" thickBot="1">
      <c r="A14" s="7" t="s">
        <v>461</v>
      </c>
      <c r="B14" s="8" t="s">
        <v>54</v>
      </c>
      <c r="C14" s="8" t="s">
        <v>544</v>
      </c>
      <c r="D14" s="7" t="s">
        <v>74</v>
      </c>
      <c r="E14" s="9">
        <f>F14-F14*G6</f>
        <v>3300</v>
      </c>
      <c r="F14" s="10">
        <v>3300</v>
      </c>
      <c r="G14" s="9">
        <f>H14-H14*G6</f>
        <v>3690</v>
      </c>
      <c r="H14" s="10">
        <v>3690</v>
      </c>
      <c r="I14" s="36"/>
    </row>
    <row r="15" spans="1:9" ht="18" customHeight="1" thickTop="1" thickBot="1">
      <c r="A15" s="11" t="s">
        <v>462</v>
      </c>
      <c r="B15" s="12" t="s">
        <v>55</v>
      </c>
      <c r="C15" s="12" t="s">
        <v>545</v>
      </c>
      <c r="D15" s="11" t="s">
        <v>74</v>
      </c>
      <c r="E15" s="5">
        <f>F15-F15*G6</f>
        <v>3500</v>
      </c>
      <c r="F15" s="13">
        <v>3500</v>
      </c>
      <c r="G15" s="5">
        <f>H15-H15*G6</f>
        <v>3845</v>
      </c>
      <c r="H15" s="13">
        <v>3845</v>
      </c>
      <c r="I15" s="36"/>
    </row>
    <row r="16" spans="1:9" ht="18" customHeight="1" thickTop="1" thickBot="1">
      <c r="A16" s="7" t="s">
        <v>463</v>
      </c>
      <c r="B16" s="8" t="s">
        <v>56</v>
      </c>
      <c r="C16" s="7" t="s">
        <v>546</v>
      </c>
      <c r="D16" s="7" t="s">
        <v>74</v>
      </c>
      <c r="E16" s="9">
        <f>F16-F16*G6</f>
        <v>3600</v>
      </c>
      <c r="F16" s="9">
        <v>3600</v>
      </c>
      <c r="G16" s="9">
        <f>H16-H16*G6</f>
        <v>4000</v>
      </c>
      <c r="H16" s="9">
        <v>4000</v>
      </c>
      <c r="I16" s="36"/>
    </row>
    <row r="17" spans="1:9" ht="18" customHeight="1" thickTop="1" thickBot="1">
      <c r="A17" s="11" t="s">
        <v>532</v>
      </c>
      <c r="B17" s="12" t="s">
        <v>57</v>
      </c>
      <c r="C17" s="22" t="s">
        <v>547</v>
      </c>
      <c r="D17" s="11" t="s">
        <v>74</v>
      </c>
      <c r="E17" s="5">
        <f>F17-F17*G6</f>
        <v>4150</v>
      </c>
      <c r="F17" s="13">
        <v>4150</v>
      </c>
      <c r="G17" s="5">
        <f>H17-H17*G6</f>
        <v>4550</v>
      </c>
      <c r="H17" s="13">
        <v>4550</v>
      </c>
      <c r="I17" s="36"/>
    </row>
    <row r="18" spans="1:9" ht="18" customHeight="1" thickTop="1" thickBot="1">
      <c r="A18" s="7" t="s">
        <v>533</v>
      </c>
      <c r="B18" s="6" t="s">
        <v>525</v>
      </c>
      <c r="C18" s="95" t="s">
        <v>548</v>
      </c>
      <c r="D18" s="7" t="s">
        <v>74</v>
      </c>
      <c r="E18" s="9">
        <f>F18-F18*G6</f>
        <v>4700</v>
      </c>
      <c r="F18" s="9">
        <v>4700</v>
      </c>
      <c r="G18" s="30" t="s">
        <v>25</v>
      </c>
      <c r="H18" s="30" t="s">
        <v>25</v>
      </c>
      <c r="I18" s="36"/>
    </row>
    <row r="19" spans="1:9" ht="18" customHeight="1" thickTop="1" thickBot="1">
      <c r="A19" s="11" t="s">
        <v>534</v>
      </c>
      <c r="B19" s="12" t="s">
        <v>526</v>
      </c>
      <c r="C19" s="22" t="s">
        <v>549</v>
      </c>
      <c r="D19" s="11" t="s">
        <v>74</v>
      </c>
      <c r="E19" s="5">
        <f>F19-F19*G6</f>
        <v>5250</v>
      </c>
      <c r="F19" s="13">
        <v>5250</v>
      </c>
      <c r="G19" s="33" t="s">
        <v>25</v>
      </c>
      <c r="H19" s="29" t="s">
        <v>25</v>
      </c>
      <c r="I19" s="36"/>
    </row>
    <row r="20" spans="1:9" ht="18" customHeight="1" thickTop="1" thickBot="1">
      <c r="A20" s="7" t="s">
        <v>535</v>
      </c>
      <c r="B20" s="6" t="s">
        <v>527</v>
      </c>
      <c r="C20" s="95" t="s">
        <v>550</v>
      </c>
      <c r="D20" s="7" t="s">
        <v>74</v>
      </c>
      <c r="E20" s="9">
        <f>F20-F20*G6</f>
        <v>5800</v>
      </c>
      <c r="F20" s="9">
        <v>5800</v>
      </c>
      <c r="G20" s="30" t="s">
        <v>25</v>
      </c>
      <c r="H20" s="30" t="s">
        <v>25</v>
      </c>
      <c r="I20" s="36"/>
    </row>
    <row r="21" spans="1:9" ht="18" customHeight="1" thickTop="1" thickBot="1">
      <c r="A21" s="11" t="s">
        <v>536</v>
      </c>
      <c r="B21" s="12" t="s">
        <v>528</v>
      </c>
      <c r="C21" s="22" t="s">
        <v>551</v>
      </c>
      <c r="D21" s="11" t="s">
        <v>74</v>
      </c>
      <c r="E21" s="5">
        <f>F21-F21*G6</f>
        <v>6450</v>
      </c>
      <c r="F21" s="13">
        <v>6450</v>
      </c>
      <c r="G21" s="33" t="s">
        <v>25</v>
      </c>
      <c r="H21" s="29" t="s">
        <v>25</v>
      </c>
      <c r="I21" s="36"/>
    </row>
    <row r="22" spans="1:9" ht="18" customHeight="1" thickTop="1" thickBot="1">
      <c r="A22" s="7" t="s">
        <v>537</v>
      </c>
      <c r="B22" s="6" t="s">
        <v>447</v>
      </c>
      <c r="C22" s="95" t="s">
        <v>552</v>
      </c>
      <c r="D22" s="7" t="s">
        <v>74</v>
      </c>
      <c r="E22" s="9">
        <f>F22-F22*G6</f>
        <v>7000</v>
      </c>
      <c r="F22" s="9">
        <v>7000</v>
      </c>
      <c r="G22" s="30" t="s">
        <v>25</v>
      </c>
      <c r="H22" s="30" t="s">
        <v>25</v>
      </c>
      <c r="I22" s="36"/>
    </row>
    <row r="23" spans="1:9" ht="21" customHeight="1" thickTop="1" thickBot="1">
      <c r="A23" s="268" t="s">
        <v>479</v>
      </c>
      <c r="B23" s="269" t="s">
        <v>653</v>
      </c>
      <c r="C23" s="270" t="s">
        <v>654</v>
      </c>
      <c r="D23" s="299" t="s">
        <v>652</v>
      </c>
      <c r="E23" s="327" t="s">
        <v>11</v>
      </c>
      <c r="F23" s="327"/>
      <c r="G23" s="327" t="s">
        <v>12</v>
      </c>
      <c r="H23" s="327"/>
      <c r="I23" s="36"/>
    </row>
    <row r="24" spans="1:9" ht="19.5" customHeight="1" thickTop="1" thickBot="1">
      <c r="A24" s="18" t="s">
        <v>465</v>
      </c>
      <c r="B24" s="4" t="s">
        <v>60</v>
      </c>
      <c r="C24" s="18" t="s">
        <v>67</v>
      </c>
      <c r="D24" s="4" t="s">
        <v>74</v>
      </c>
      <c r="E24" s="5">
        <f>F24-F24*G6</f>
        <v>2850</v>
      </c>
      <c r="F24" s="5">
        <v>2850</v>
      </c>
      <c r="G24" s="5">
        <f>H24-H24*G6</f>
        <v>3000</v>
      </c>
      <c r="H24" s="5">
        <v>3000</v>
      </c>
      <c r="I24" s="36"/>
    </row>
    <row r="25" spans="1:9" ht="18" customHeight="1" thickTop="1" thickBot="1">
      <c r="A25" s="7" t="s">
        <v>466</v>
      </c>
      <c r="B25" s="8" t="s">
        <v>61</v>
      </c>
      <c r="C25" s="8" t="s">
        <v>68</v>
      </c>
      <c r="D25" s="7" t="s">
        <v>74</v>
      </c>
      <c r="E25" s="9">
        <f>F25-F25*G6</f>
        <v>2990</v>
      </c>
      <c r="F25" s="10">
        <v>2990</v>
      </c>
      <c r="G25" s="9">
        <f>H25-H25*G6</f>
        <v>3150</v>
      </c>
      <c r="H25" s="10">
        <v>3150</v>
      </c>
      <c r="I25" s="36"/>
    </row>
    <row r="26" spans="1:9" ht="18" customHeight="1" thickTop="1" thickBot="1">
      <c r="A26" s="4" t="s">
        <v>467</v>
      </c>
      <c r="B26" s="4" t="s">
        <v>62</v>
      </c>
      <c r="C26" s="4" t="s">
        <v>69</v>
      </c>
      <c r="D26" s="4" t="s">
        <v>74</v>
      </c>
      <c r="E26" s="5">
        <f>F26-F26*G6</f>
        <v>3150</v>
      </c>
      <c r="F26" s="5">
        <v>3150</v>
      </c>
      <c r="G26" s="5">
        <f>H26-H26*G6</f>
        <v>3300</v>
      </c>
      <c r="H26" s="5">
        <v>3300</v>
      </c>
      <c r="I26" s="36"/>
    </row>
    <row r="27" spans="1:9" ht="18" customHeight="1" thickTop="1" thickBot="1">
      <c r="A27" s="7" t="s">
        <v>468</v>
      </c>
      <c r="B27" s="8" t="s">
        <v>63</v>
      </c>
      <c r="C27" s="8" t="s">
        <v>70</v>
      </c>
      <c r="D27" s="7" t="s">
        <v>74</v>
      </c>
      <c r="E27" s="9">
        <f>F27-F27*G6</f>
        <v>3220</v>
      </c>
      <c r="F27" s="10">
        <v>3220</v>
      </c>
      <c r="G27" s="9">
        <f>H27-H27*G6</f>
        <v>3430</v>
      </c>
      <c r="H27" s="10">
        <v>3430</v>
      </c>
      <c r="I27" s="36"/>
    </row>
    <row r="28" spans="1:9" ht="18" customHeight="1" thickTop="1" thickBot="1">
      <c r="A28" s="11" t="s">
        <v>469</v>
      </c>
      <c r="B28" s="12" t="s">
        <v>64</v>
      </c>
      <c r="C28" s="12" t="s">
        <v>575</v>
      </c>
      <c r="D28" s="11" t="s">
        <v>74</v>
      </c>
      <c r="E28" s="5">
        <f>F28-F28*G6</f>
        <v>3410</v>
      </c>
      <c r="F28" s="13">
        <v>3410</v>
      </c>
      <c r="G28" s="5">
        <f>H28-H28*G6</f>
        <v>3640</v>
      </c>
      <c r="H28" s="13">
        <v>3640</v>
      </c>
      <c r="I28" s="36"/>
    </row>
    <row r="29" spans="1:9" ht="18" customHeight="1" thickTop="1" thickBot="1">
      <c r="A29" s="7" t="s">
        <v>470</v>
      </c>
      <c r="B29" s="8" t="s">
        <v>65</v>
      </c>
      <c r="C29" s="8" t="s">
        <v>72</v>
      </c>
      <c r="D29" s="7" t="s">
        <v>74</v>
      </c>
      <c r="E29" s="9">
        <f>F29-F29*G6</f>
        <v>3500</v>
      </c>
      <c r="F29" s="9">
        <v>3500</v>
      </c>
      <c r="G29" s="9">
        <f>H29-H29*G6</f>
        <v>3750</v>
      </c>
      <c r="H29" s="9">
        <v>3750</v>
      </c>
      <c r="I29" s="36"/>
    </row>
    <row r="30" spans="1:9" ht="18" customHeight="1" thickTop="1" thickBot="1">
      <c r="A30" s="21" t="s">
        <v>556</v>
      </c>
      <c r="B30" s="22" t="s">
        <v>574</v>
      </c>
      <c r="C30" s="22" t="s">
        <v>73</v>
      </c>
      <c r="D30" s="11" t="s">
        <v>74</v>
      </c>
      <c r="E30" s="5">
        <f>F30-F30*G6</f>
        <v>4090</v>
      </c>
      <c r="F30" s="13">
        <v>4090</v>
      </c>
      <c r="G30" s="5">
        <f>H30-H30*G6</f>
        <v>4400</v>
      </c>
      <c r="H30" s="13">
        <v>4400</v>
      </c>
      <c r="I30" s="36"/>
    </row>
    <row r="31" spans="1:9" ht="18" customHeight="1" thickTop="1" thickBot="1">
      <c r="A31" s="95" t="s">
        <v>557</v>
      </c>
      <c r="B31" s="7" t="s">
        <v>573</v>
      </c>
      <c r="C31" s="95" t="s">
        <v>576</v>
      </c>
      <c r="D31" s="7" t="s">
        <v>74</v>
      </c>
      <c r="E31" s="9">
        <f>F31-F31*G6</f>
        <v>4680</v>
      </c>
      <c r="F31" s="9">
        <v>4680</v>
      </c>
      <c r="G31" s="9">
        <f>H31-H31*G6</f>
        <v>5050</v>
      </c>
      <c r="H31" s="9">
        <v>5050</v>
      </c>
      <c r="I31" s="36"/>
    </row>
    <row r="32" spans="1:9" ht="18" customHeight="1" thickTop="1" thickBot="1">
      <c r="A32" s="21" t="s">
        <v>558</v>
      </c>
      <c r="B32" s="12" t="s">
        <v>572</v>
      </c>
      <c r="C32" s="22" t="s">
        <v>577</v>
      </c>
      <c r="D32" s="11" t="s">
        <v>74</v>
      </c>
      <c r="E32" s="5">
        <f>F32-F32*G6</f>
        <v>5270</v>
      </c>
      <c r="F32" s="13">
        <v>5270</v>
      </c>
      <c r="G32" s="5">
        <f>H32-H32*G6</f>
        <v>5700</v>
      </c>
      <c r="H32" s="13">
        <v>5700</v>
      </c>
      <c r="I32" s="36"/>
    </row>
    <row r="33" spans="1:9" ht="18" customHeight="1" thickTop="1" thickBot="1">
      <c r="A33" s="95" t="s">
        <v>559</v>
      </c>
      <c r="B33" s="7" t="s">
        <v>571</v>
      </c>
      <c r="C33" s="95" t="s">
        <v>578</v>
      </c>
      <c r="D33" s="7" t="s">
        <v>74</v>
      </c>
      <c r="E33" s="9">
        <f>F33-F33*G6</f>
        <v>5860</v>
      </c>
      <c r="F33" s="9">
        <v>5860</v>
      </c>
      <c r="G33" s="9">
        <f>H33-H33*G6</f>
        <v>6350</v>
      </c>
      <c r="H33" s="9">
        <v>6350</v>
      </c>
      <c r="I33" s="36"/>
    </row>
    <row r="34" spans="1:9" ht="18" customHeight="1" thickTop="1" thickBot="1">
      <c r="A34" s="21" t="s">
        <v>560</v>
      </c>
      <c r="B34" s="12" t="s">
        <v>570</v>
      </c>
      <c r="C34" s="22" t="s">
        <v>579</v>
      </c>
      <c r="D34" s="11" t="s">
        <v>74</v>
      </c>
      <c r="E34" s="5">
        <f>F34-F34*G6</f>
        <v>6550</v>
      </c>
      <c r="F34" s="13">
        <v>6550</v>
      </c>
      <c r="G34" s="5">
        <f>H34-H34*G6</f>
        <v>7100</v>
      </c>
      <c r="H34" s="13">
        <v>7100</v>
      </c>
      <c r="I34" s="36"/>
    </row>
    <row r="35" spans="1:9" ht="18" customHeight="1" thickTop="1" thickBot="1">
      <c r="A35" s="95" t="s">
        <v>561</v>
      </c>
      <c r="B35" s="7" t="s">
        <v>449</v>
      </c>
      <c r="C35" s="95" t="s">
        <v>580</v>
      </c>
      <c r="D35" s="7" t="s">
        <v>74</v>
      </c>
      <c r="E35" s="9">
        <f>F35-F35*G6</f>
        <v>7140</v>
      </c>
      <c r="F35" s="9">
        <v>7140</v>
      </c>
      <c r="G35" s="9">
        <f>H35-H35*G6</f>
        <v>7750</v>
      </c>
      <c r="H35" s="9">
        <v>7750</v>
      </c>
      <c r="I35" s="36"/>
    </row>
    <row r="36" spans="1:9" ht="18" customHeight="1" thickTop="1" thickBot="1">
      <c r="A36" s="21" t="s">
        <v>562</v>
      </c>
      <c r="B36" s="12" t="s">
        <v>569</v>
      </c>
      <c r="C36" s="22" t="s">
        <v>581</v>
      </c>
      <c r="D36" s="11" t="s">
        <v>74</v>
      </c>
      <c r="E36" s="5">
        <f>F36-F36*G6</f>
        <v>7730</v>
      </c>
      <c r="F36" s="13">
        <v>7730</v>
      </c>
      <c r="G36" s="33" t="s">
        <v>25</v>
      </c>
      <c r="H36" s="29" t="s">
        <v>25</v>
      </c>
      <c r="I36" s="36"/>
    </row>
    <row r="37" spans="1:9" ht="18" customHeight="1" thickTop="1" thickBot="1">
      <c r="A37" s="95" t="s">
        <v>563</v>
      </c>
      <c r="B37" s="7" t="s">
        <v>568</v>
      </c>
      <c r="C37" s="95" t="s">
        <v>582</v>
      </c>
      <c r="D37" s="7" t="s">
        <v>74</v>
      </c>
      <c r="E37" s="9">
        <f>F37-F37*G6</f>
        <v>8320</v>
      </c>
      <c r="F37" s="9">
        <v>8320</v>
      </c>
      <c r="G37" s="30" t="s">
        <v>25</v>
      </c>
      <c r="H37" s="30" t="s">
        <v>25</v>
      </c>
      <c r="I37" s="36"/>
    </row>
    <row r="38" spans="1:9" ht="18" customHeight="1" thickTop="1" thickBot="1">
      <c r="A38" s="21" t="s">
        <v>564</v>
      </c>
      <c r="B38" s="12" t="s">
        <v>567</v>
      </c>
      <c r="C38" s="22" t="s">
        <v>583</v>
      </c>
      <c r="D38" s="11" t="s">
        <v>74</v>
      </c>
      <c r="E38" s="5">
        <f>F38-F38*G6</f>
        <v>8910</v>
      </c>
      <c r="F38" s="13">
        <v>8910</v>
      </c>
      <c r="G38" s="33" t="s">
        <v>25</v>
      </c>
      <c r="H38" s="29" t="s">
        <v>25</v>
      </c>
      <c r="I38" s="36"/>
    </row>
    <row r="39" spans="1:9" ht="18" customHeight="1" thickTop="1" thickBot="1">
      <c r="A39" s="95" t="s">
        <v>565</v>
      </c>
      <c r="B39" s="8" t="s">
        <v>566</v>
      </c>
      <c r="C39" s="44" t="s">
        <v>584</v>
      </c>
      <c r="D39" s="7" t="s">
        <v>74</v>
      </c>
      <c r="E39" s="9">
        <f>F39-F39*G6</f>
        <v>9500</v>
      </c>
      <c r="F39" s="9">
        <v>9500</v>
      </c>
      <c r="G39" s="30" t="s">
        <v>25</v>
      </c>
      <c r="H39" s="30" t="s">
        <v>25</v>
      </c>
      <c r="I39" s="36"/>
    </row>
    <row r="40" spans="1:9" ht="18" customHeight="1" thickTop="1" thickBot="1">
      <c r="A40" s="268" t="s">
        <v>479</v>
      </c>
      <c r="B40" s="269" t="s">
        <v>653</v>
      </c>
      <c r="C40" s="270" t="s">
        <v>654</v>
      </c>
      <c r="D40" s="299" t="s">
        <v>652</v>
      </c>
      <c r="E40" s="327" t="s">
        <v>11</v>
      </c>
      <c r="F40" s="327"/>
      <c r="G40" s="327" t="s">
        <v>12</v>
      </c>
      <c r="H40" s="327"/>
      <c r="I40" s="36"/>
    </row>
    <row r="41" spans="1:9" ht="18" customHeight="1" thickTop="1" thickBot="1">
      <c r="A41" s="18" t="s">
        <v>472</v>
      </c>
      <c r="B41" s="18" t="s">
        <v>591</v>
      </c>
      <c r="C41" s="18" t="s">
        <v>607</v>
      </c>
      <c r="D41" s="4" t="s">
        <v>74</v>
      </c>
      <c r="E41" s="19">
        <f>F41-F41*G6</f>
        <v>2850</v>
      </c>
      <c r="F41" s="5">
        <v>2850</v>
      </c>
      <c r="G41" s="19">
        <f>H41-H41*G6</f>
        <v>3000</v>
      </c>
      <c r="H41" s="5">
        <v>3000</v>
      </c>
      <c r="I41" s="36"/>
    </row>
    <row r="42" spans="1:9" ht="18" customHeight="1" thickTop="1" thickBot="1">
      <c r="A42" s="7" t="s">
        <v>473</v>
      </c>
      <c r="B42" s="8" t="s">
        <v>590</v>
      </c>
      <c r="C42" s="8" t="s">
        <v>608</v>
      </c>
      <c r="D42" s="7" t="s">
        <v>74</v>
      </c>
      <c r="E42" s="9">
        <f>F42-F42*G6</f>
        <v>2990</v>
      </c>
      <c r="F42" s="10">
        <v>2990</v>
      </c>
      <c r="G42" s="9">
        <f>H42-H42*G6</f>
        <v>3150</v>
      </c>
      <c r="H42" s="10">
        <v>3150</v>
      </c>
      <c r="I42" s="36"/>
    </row>
    <row r="43" spans="1:9" ht="18" customHeight="1" thickTop="1" thickBot="1">
      <c r="A43" s="4" t="s">
        <v>474</v>
      </c>
      <c r="B43" s="4" t="s">
        <v>589</v>
      </c>
      <c r="C43" s="4" t="s">
        <v>606</v>
      </c>
      <c r="D43" s="4" t="s">
        <v>74</v>
      </c>
      <c r="E43" s="5">
        <f>F43-F43*G6</f>
        <v>3150</v>
      </c>
      <c r="F43" s="5">
        <v>3150</v>
      </c>
      <c r="G43" s="5">
        <f>H43-H43*G6</f>
        <v>3300</v>
      </c>
      <c r="H43" s="5">
        <v>3300</v>
      </c>
      <c r="I43" s="36"/>
    </row>
    <row r="44" spans="1:9" ht="18" customHeight="1" thickTop="1" thickBot="1">
      <c r="A44" s="7" t="s">
        <v>475</v>
      </c>
      <c r="B44" s="8" t="s">
        <v>588</v>
      </c>
      <c r="C44" s="8" t="s">
        <v>605</v>
      </c>
      <c r="D44" s="7" t="s">
        <v>74</v>
      </c>
      <c r="E44" s="9">
        <f>F44-F44*G6</f>
        <v>3220</v>
      </c>
      <c r="F44" s="10">
        <v>3220</v>
      </c>
      <c r="G44" s="9">
        <f>H44-H44*G6</f>
        <v>3430</v>
      </c>
      <c r="H44" s="10">
        <v>3430</v>
      </c>
      <c r="I44" s="36"/>
    </row>
    <row r="45" spans="1:9" ht="18" customHeight="1" thickTop="1" thickBot="1">
      <c r="A45" s="11" t="s">
        <v>476</v>
      </c>
      <c r="B45" s="12" t="s">
        <v>587</v>
      </c>
      <c r="C45" s="12" t="s">
        <v>604</v>
      </c>
      <c r="D45" s="11" t="s">
        <v>74</v>
      </c>
      <c r="E45" s="5">
        <f>F45-F45*G6</f>
        <v>3410</v>
      </c>
      <c r="F45" s="13">
        <v>3410</v>
      </c>
      <c r="G45" s="5">
        <f>H45-H45*G6</f>
        <v>3640</v>
      </c>
      <c r="H45" s="13">
        <v>3640</v>
      </c>
      <c r="I45" s="36"/>
    </row>
    <row r="46" spans="1:9" ht="18" customHeight="1" thickTop="1" thickBot="1">
      <c r="A46" s="7" t="s">
        <v>477</v>
      </c>
      <c r="B46" s="8" t="s">
        <v>586</v>
      </c>
      <c r="C46" s="8" t="s">
        <v>603</v>
      </c>
      <c r="D46" s="7" t="s">
        <v>74</v>
      </c>
      <c r="E46" s="9">
        <f>F46-F46*G6</f>
        <v>3500</v>
      </c>
      <c r="F46" s="9">
        <v>3500</v>
      </c>
      <c r="G46" s="9">
        <f>H46-H46*G6</f>
        <v>3750</v>
      </c>
      <c r="H46" s="9">
        <v>3750</v>
      </c>
      <c r="I46" s="36"/>
    </row>
    <row r="47" spans="1:9" ht="18" customHeight="1" thickTop="1" thickBot="1">
      <c r="A47" s="11" t="s">
        <v>616</v>
      </c>
      <c r="B47" s="12" t="s">
        <v>585</v>
      </c>
      <c r="C47" s="12" t="s">
        <v>602</v>
      </c>
      <c r="D47" s="11" t="s">
        <v>74</v>
      </c>
      <c r="E47" s="263">
        <f>F47-F47*G6</f>
        <v>4090</v>
      </c>
      <c r="F47" s="13">
        <v>4090</v>
      </c>
      <c r="G47" s="23">
        <f>H47-H47*G6</f>
        <v>4400</v>
      </c>
      <c r="H47" s="13">
        <v>4400</v>
      </c>
      <c r="I47" s="36"/>
    </row>
    <row r="48" spans="1:9" ht="18" customHeight="1" thickTop="1" thickBot="1">
      <c r="A48" s="7" t="s">
        <v>617</v>
      </c>
      <c r="B48" s="8" t="s">
        <v>592</v>
      </c>
      <c r="C48" s="44" t="s">
        <v>600</v>
      </c>
      <c r="D48" s="7" t="s">
        <v>74</v>
      </c>
      <c r="E48" s="9">
        <f>F48-F48*G6</f>
        <v>4680</v>
      </c>
      <c r="F48" s="9">
        <v>4680</v>
      </c>
      <c r="G48" s="265">
        <f>H48-H48*G6</f>
        <v>5050</v>
      </c>
      <c r="H48" s="9">
        <v>5050</v>
      </c>
      <c r="I48" s="36"/>
    </row>
    <row r="49" spans="1:9" ht="18" customHeight="1" thickTop="1" thickBot="1">
      <c r="A49" s="11" t="s">
        <v>618</v>
      </c>
      <c r="B49" s="12" t="s">
        <v>593</v>
      </c>
      <c r="C49" s="22" t="s">
        <v>601</v>
      </c>
      <c r="D49" s="11" t="s">
        <v>74</v>
      </c>
      <c r="E49" s="263">
        <f>F49-F49*G6</f>
        <v>5270</v>
      </c>
      <c r="F49" s="13">
        <v>5270</v>
      </c>
      <c r="G49" s="23">
        <f>H49-H49*G6</f>
        <v>5700</v>
      </c>
      <c r="H49" s="13">
        <v>5700</v>
      </c>
      <c r="I49" s="36"/>
    </row>
    <row r="50" spans="1:9" ht="18" customHeight="1" thickTop="1" thickBot="1">
      <c r="A50" s="7" t="s">
        <v>619</v>
      </c>
      <c r="B50" s="8" t="s">
        <v>448</v>
      </c>
      <c r="C50" s="44" t="s">
        <v>609</v>
      </c>
      <c r="D50" s="7" t="s">
        <v>74</v>
      </c>
      <c r="E50" s="9">
        <f>F50-F50*G6</f>
        <v>5860</v>
      </c>
      <c r="F50" s="9">
        <v>5860</v>
      </c>
      <c r="G50" s="265">
        <f>H50-H50*G6</f>
        <v>6350</v>
      </c>
      <c r="H50" s="9">
        <v>6350</v>
      </c>
      <c r="I50" s="36"/>
    </row>
    <row r="51" spans="1:9" ht="18" customHeight="1" thickTop="1" thickBot="1">
      <c r="A51" s="11" t="s">
        <v>620</v>
      </c>
      <c r="B51" s="12" t="s">
        <v>594</v>
      </c>
      <c r="C51" s="22" t="s">
        <v>610</v>
      </c>
      <c r="D51" s="11" t="s">
        <v>74</v>
      </c>
      <c r="E51" s="263">
        <f>F51-F51*G6</f>
        <v>6550</v>
      </c>
      <c r="F51" s="13">
        <v>6550</v>
      </c>
      <c r="G51" s="32" t="s">
        <v>25</v>
      </c>
      <c r="H51" s="32" t="s">
        <v>25</v>
      </c>
      <c r="I51" s="36"/>
    </row>
    <row r="52" spans="1:9" ht="18" customHeight="1" thickTop="1" thickBot="1">
      <c r="A52" s="7" t="s">
        <v>621</v>
      </c>
      <c r="B52" s="8" t="s">
        <v>595</v>
      </c>
      <c r="C52" s="44" t="s">
        <v>611</v>
      </c>
      <c r="D52" s="7" t="s">
        <v>74</v>
      </c>
      <c r="E52" s="9">
        <f>F52-F52*G6</f>
        <v>7140</v>
      </c>
      <c r="F52" s="9">
        <v>7140</v>
      </c>
      <c r="G52" s="300" t="s">
        <v>25</v>
      </c>
      <c r="H52" s="300" t="s">
        <v>25</v>
      </c>
      <c r="I52" s="36"/>
    </row>
    <row r="53" spans="1:9" ht="18" customHeight="1" thickTop="1" thickBot="1">
      <c r="A53" s="11" t="s">
        <v>622</v>
      </c>
      <c r="B53" s="12" t="s">
        <v>596</v>
      </c>
      <c r="C53" s="22" t="s">
        <v>612</v>
      </c>
      <c r="D53" s="11" t="s">
        <v>74</v>
      </c>
      <c r="E53" s="263">
        <f>F53-F53*G6</f>
        <v>7730</v>
      </c>
      <c r="F53" s="13">
        <v>7730</v>
      </c>
      <c r="G53" s="32" t="s">
        <v>25</v>
      </c>
      <c r="H53" s="32" t="s">
        <v>25</v>
      </c>
      <c r="I53" s="36"/>
    </row>
    <row r="54" spans="1:9" ht="18" customHeight="1" thickTop="1" thickBot="1">
      <c r="A54" s="7" t="s">
        <v>623</v>
      </c>
      <c r="B54" s="8" t="s">
        <v>597</v>
      </c>
      <c r="C54" s="44" t="s">
        <v>613</v>
      </c>
      <c r="D54" s="7" t="s">
        <v>74</v>
      </c>
      <c r="E54" s="9">
        <f>F54-F54*G6</f>
        <v>8320</v>
      </c>
      <c r="F54" s="9">
        <v>8320</v>
      </c>
      <c r="G54" s="300" t="s">
        <v>25</v>
      </c>
      <c r="H54" s="300" t="s">
        <v>25</v>
      </c>
      <c r="I54" s="36"/>
    </row>
    <row r="55" spans="1:9" ht="18" customHeight="1" thickTop="1" thickBot="1">
      <c r="A55" s="11" t="s">
        <v>624</v>
      </c>
      <c r="B55" s="12" t="s">
        <v>598</v>
      </c>
      <c r="C55" s="22" t="s">
        <v>614</v>
      </c>
      <c r="D55" s="11" t="s">
        <v>74</v>
      </c>
      <c r="E55" s="263">
        <f>F55-F55*G6</f>
        <v>8910</v>
      </c>
      <c r="F55" s="13">
        <v>8910</v>
      </c>
      <c r="G55" s="32" t="s">
        <v>25</v>
      </c>
      <c r="H55" s="32" t="s">
        <v>25</v>
      </c>
      <c r="I55" s="36"/>
    </row>
    <row r="56" spans="1:9" ht="18" customHeight="1" thickTop="1" thickBot="1">
      <c r="A56" s="7" t="s">
        <v>625</v>
      </c>
      <c r="B56" s="8" t="s">
        <v>599</v>
      </c>
      <c r="C56" s="44" t="s">
        <v>615</v>
      </c>
      <c r="D56" s="7" t="s">
        <v>74</v>
      </c>
      <c r="E56" s="9">
        <f>F56-F56*G6</f>
        <v>9500</v>
      </c>
      <c r="F56" s="9">
        <v>9500</v>
      </c>
      <c r="G56" s="300" t="s">
        <v>25</v>
      </c>
      <c r="H56" s="300" t="s">
        <v>25</v>
      </c>
      <c r="I56" s="36"/>
    </row>
    <row r="57" spans="1:9" ht="20.25" customHeight="1" thickTop="1" thickBot="1">
      <c r="A57" s="330" t="s">
        <v>13</v>
      </c>
      <c r="B57" s="331"/>
      <c r="C57" s="331"/>
      <c r="D57" s="331"/>
      <c r="E57" s="331"/>
      <c r="F57" s="331"/>
      <c r="G57" s="295"/>
      <c r="H57" s="296"/>
      <c r="I57" s="36"/>
    </row>
    <row r="58" spans="1:9" ht="39" customHeight="1" thickTop="1" thickBot="1">
      <c r="A58" s="336" t="s">
        <v>495</v>
      </c>
      <c r="B58" s="337"/>
      <c r="C58" s="337"/>
      <c r="D58" s="337"/>
      <c r="E58" s="337"/>
      <c r="F58" s="337"/>
      <c r="G58" s="302" t="s">
        <v>7</v>
      </c>
      <c r="H58" s="272" t="s">
        <v>3</v>
      </c>
      <c r="I58" s="36"/>
    </row>
    <row r="59" spans="1:9" ht="24" thickTop="1" thickBot="1">
      <c r="A59" s="343" t="s">
        <v>493</v>
      </c>
      <c r="B59" s="344"/>
      <c r="C59" s="344"/>
      <c r="D59" s="344"/>
      <c r="E59" s="344"/>
      <c r="F59" s="344"/>
      <c r="G59" s="291"/>
      <c r="H59" s="292"/>
      <c r="I59" s="36"/>
    </row>
    <row r="60" spans="1:9" ht="18" customHeight="1" thickTop="1" thickBot="1">
      <c r="A60" s="339" t="s">
        <v>492</v>
      </c>
      <c r="B60" s="340"/>
      <c r="C60" s="340"/>
      <c r="D60" s="340"/>
      <c r="E60" s="340"/>
      <c r="F60" s="340"/>
      <c r="G60" s="303">
        <f>H60-(H60*G6)</f>
        <v>590</v>
      </c>
      <c r="H60" s="15">
        <v>590</v>
      </c>
      <c r="I60" s="36"/>
    </row>
    <row r="61" spans="1:9" ht="18" customHeight="1" thickTop="1" thickBot="1">
      <c r="A61" s="333" t="s">
        <v>496</v>
      </c>
      <c r="B61" s="334"/>
      <c r="C61" s="334"/>
      <c r="D61" s="334"/>
      <c r="E61" s="334"/>
      <c r="F61" s="411"/>
      <c r="G61" s="104">
        <f>H61-(H61*G6)</f>
        <v>270</v>
      </c>
      <c r="H61" s="267">
        <v>270</v>
      </c>
      <c r="I61" s="36"/>
    </row>
    <row r="62" spans="1:9" ht="18" customHeight="1" thickTop="1" thickBot="1">
      <c r="A62" s="339" t="s">
        <v>491</v>
      </c>
      <c r="B62" s="340"/>
      <c r="C62" s="340"/>
      <c r="D62" s="340"/>
      <c r="E62" s="340"/>
      <c r="F62" s="410"/>
      <c r="G62" s="27">
        <f>H62-(H62*G6)</f>
        <v>660</v>
      </c>
      <c r="H62" s="15">
        <v>660</v>
      </c>
      <c r="I62" s="36"/>
    </row>
    <row r="63" spans="1:9" ht="18" customHeight="1" thickTop="1" thickBot="1">
      <c r="A63" s="333" t="s">
        <v>642</v>
      </c>
      <c r="B63" s="334"/>
      <c r="C63" s="334"/>
      <c r="D63" s="334"/>
      <c r="E63" s="334"/>
      <c r="F63" s="411"/>
      <c r="G63" s="104">
        <f>H63-(H63*G6)</f>
        <v>100</v>
      </c>
      <c r="H63" s="267">
        <v>100</v>
      </c>
      <c r="I63" s="36"/>
    </row>
    <row r="64" spans="1:9" ht="18" customHeight="1" thickTop="1" thickBot="1">
      <c r="A64" s="339" t="s">
        <v>643</v>
      </c>
      <c r="B64" s="340"/>
      <c r="C64" s="340"/>
      <c r="D64" s="340"/>
      <c r="E64" s="340"/>
      <c r="F64" s="410"/>
      <c r="G64" s="27">
        <f>H64-(H64*G6)</f>
        <v>150</v>
      </c>
      <c r="H64" s="15">
        <v>150</v>
      </c>
      <c r="I64" s="36"/>
    </row>
    <row r="65" spans="1:9" ht="18" customHeight="1" thickTop="1" thickBot="1">
      <c r="A65" s="371" t="s">
        <v>494</v>
      </c>
      <c r="B65" s="372"/>
      <c r="C65" s="372"/>
      <c r="D65" s="372"/>
      <c r="E65" s="372"/>
      <c r="F65" s="417"/>
      <c r="G65" s="104">
        <f>H65-(H65*G6)</f>
        <v>300</v>
      </c>
      <c r="H65" s="14">
        <v>300</v>
      </c>
      <c r="I65" s="36"/>
    </row>
    <row r="66" spans="1:9" ht="18" customHeight="1" thickTop="1" thickBot="1">
      <c r="A66" s="339" t="s">
        <v>487</v>
      </c>
      <c r="B66" s="340"/>
      <c r="C66" s="340"/>
      <c r="D66" s="340"/>
      <c r="E66" s="340"/>
      <c r="F66" s="410"/>
      <c r="G66" s="27">
        <f>H66-(H66*G6)</f>
        <v>590</v>
      </c>
      <c r="H66" s="15">
        <v>590</v>
      </c>
      <c r="I66" s="36"/>
    </row>
    <row r="67" spans="1:9" ht="18" customHeight="1" thickTop="1" thickBot="1">
      <c r="A67" s="371" t="s">
        <v>488</v>
      </c>
      <c r="B67" s="372"/>
      <c r="C67" s="372"/>
      <c r="D67" s="372"/>
      <c r="E67" s="372"/>
      <c r="F67" s="417"/>
      <c r="G67" s="104">
        <f>H67-(H67*G6)</f>
        <v>950</v>
      </c>
      <c r="H67" s="14">
        <v>950</v>
      </c>
      <c r="I67" s="36"/>
    </row>
    <row r="68" spans="1:9" ht="18" customHeight="1" thickTop="1" thickBot="1">
      <c r="A68" s="339" t="s">
        <v>489</v>
      </c>
      <c r="B68" s="340"/>
      <c r="C68" s="340"/>
      <c r="D68" s="340"/>
      <c r="E68" s="340"/>
      <c r="F68" s="410"/>
      <c r="G68" s="27">
        <f>H68-(H68*G6)</f>
        <v>890</v>
      </c>
      <c r="H68" s="15">
        <v>890</v>
      </c>
      <c r="I68" s="36"/>
    </row>
    <row r="69" spans="1:9" ht="18" customHeight="1" thickTop="1" thickBot="1">
      <c r="A69" s="371" t="s">
        <v>490</v>
      </c>
      <c r="B69" s="372"/>
      <c r="C69" s="372"/>
      <c r="D69" s="372"/>
      <c r="E69" s="372"/>
      <c r="F69" s="372"/>
      <c r="G69" s="301">
        <f>H69-(H69*G6)</f>
        <v>1200</v>
      </c>
      <c r="H69" s="14">
        <v>1200</v>
      </c>
      <c r="I69" s="36"/>
    </row>
    <row r="70" spans="1:9" ht="29.25" customHeight="1" thickTop="1" thickBot="1">
      <c r="A70" s="328" t="s">
        <v>657</v>
      </c>
      <c r="B70" s="329"/>
      <c r="C70" s="329"/>
      <c r="D70" s="329"/>
      <c r="E70" s="329"/>
      <c r="F70" s="329"/>
      <c r="G70" s="293"/>
      <c r="H70" s="294"/>
      <c r="I70" s="36"/>
    </row>
    <row r="71" spans="1:9" ht="15.75" customHeight="1" thickTop="1" thickBot="1">
      <c r="A71" s="377" t="s">
        <v>15</v>
      </c>
      <c r="B71" s="378"/>
      <c r="C71" s="378"/>
      <c r="D71" s="378"/>
      <c r="E71" s="378"/>
      <c r="F71" s="419"/>
      <c r="G71" s="27" t="s">
        <v>19</v>
      </c>
      <c r="H71" s="27" t="s">
        <v>19</v>
      </c>
      <c r="I71" s="36"/>
    </row>
    <row r="72" spans="1:9" ht="15.75" thickTop="1" thickBot="1">
      <c r="A72" s="380" t="s">
        <v>486</v>
      </c>
      <c r="B72" s="381"/>
      <c r="C72" s="381"/>
      <c r="D72" s="381"/>
      <c r="E72" s="381"/>
      <c r="F72" s="418"/>
      <c r="G72" s="26">
        <f>H72-(H72*G6)</f>
        <v>140</v>
      </c>
      <c r="H72" s="14">
        <v>140</v>
      </c>
      <c r="I72" s="36"/>
    </row>
    <row r="73" spans="1:9" ht="15.75" thickTop="1" thickBot="1">
      <c r="A73" s="377" t="s">
        <v>656</v>
      </c>
      <c r="B73" s="378"/>
      <c r="C73" s="378"/>
      <c r="D73" s="378"/>
      <c r="E73" s="378"/>
      <c r="F73" s="419"/>
      <c r="G73" s="27">
        <f>H73-(H73*G6)</f>
        <v>40</v>
      </c>
      <c r="H73" s="15">
        <v>40</v>
      </c>
      <c r="I73" s="36"/>
    </row>
    <row r="74" spans="1:9" ht="15.75" thickTop="1" thickBot="1">
      <c r="A74" s="380" t="s">
        <v>17</v>
      </c>
      <c r="B74" s="381"/>
      <c r="C74" s="381"/>
      <c r="D74" s="381"/>
      <c r="E74" s="381"/>
      <c r="F74" s="418"/>
      <c r="G74" s="34" t="s">
        <v>19</v>
      </c>
      <c r="H74" s="34" t="s">
        <v>19</v>
      </c>
    </row>
    <row r="75" spans="1:9" ht="15.75" thickTop="1" thickBot="1">
      <c r="A75" s="377" t="s">
        <v>18</v>
      </c>
      <c r="B75" s="378"/>
      <c r="C75" s="378"/>
      <c r="D75" s="378"/>
      <c r="E75" s="378"/>
      <c r="F75" s="419"/>
      <c r="G75" s="28" t="s">
        <v>20</v>
      </c>
      <c r="H75" s="16" t="s">
        <v>20</v>
      </c>
    </row>
    <row r="76" spans="1:9" ht="15.75" thickTop="1" thickBot="1">
      <c r="A76" s="371" t="s">
        <v>485</v>
      </c>
      <c r="B76" s="372"/>
      <c r="C76" s="372"/>
      <c r="D76" s="372"/>
      <c r="E76" s="372"/>
      <c r="F76" s="417"/>
      <c r="G76" s="26">
        <f>H76-(H76*G6)</f>
        <v>550</v>
      </c>
      <c r="H76" s="14">
        <v>550</v>
      </c>
    </row>
    <row r="77" spans="1:9" ht="15.75" thickTop="1" thickBot="1">
      <c r="A77" s="339" t="s">
        <v>484</v>
      </c>
      <c r="B77" s="340"/>
      <c r="C77" s="340"/>
      <c r="D77" s="340"/>
      <c r="E77" s="340"/>
      <c r="F77" s="410"/>
      <c r="G77" s="27">
        <f>H77-(H77*G6)</f>
        <v>660</v>
      </c>
      <c r="H77" s="15">
        <v>660</v>
      </c>
    </row>
    <row r="78" spans="1:9" ht="15.75" thickTop="1" thickBot="1">
      <c r="A78" s="333" t="s">
        <v>648</v>
      </c>
      <c r="B78" s="334"/>
      <c r="C78" s="334"/>
      <c r="D78" s="334"/>
      <c r="E78" s="334"/>
      <c r="F78" s="411"/>
      <c r="G78" s="104">
        <f>H78-(H78*G6)</f>
        <v>790</v>
      </c>
      <c r="H78" s="267">
        <v>790</v>
      </c>
    </row>
    <row r="79" spans="1:9" ht="15.75" thickTop="1" thickBot="1">
      <c r="A79" s="339" t="s">
        <v>650</v>
      </c>
      <c r="B79" s="340"/>
      <c r="C79" s="340"/>
      <c r="D79" s="340"/>
      <c r="E79" s="340"/>
      <c r="F79" s="410"/>
      <c r="G79" s="27">
        <f>H79-(H79*G6)</f>
        <v>950</v>
      </c>
      <c r="H79" s="15">
        <v>950</v>
      </c>
    </row>
    <row r="80" spans="1:9" ht="15.75" thickTop="1" thickBot="1">
      <c r="A80" s="333" t="s">
        <v>658</v>
      </c>
      <c r="B80" s="334"/>
      <c r="C80" s="334"/>
      <c r="D80" s="334"/>
      <c r="E80" s="334"/>
      <c r="F80" s="411"/>
      <c r="G80" s="104" t="s">
        <v>33</v>
      </c>
      <c r="H80" s="267" t="s">
        <v>33</v>
      </c>
    </row>
    <row r="81" ht="15" thickTop="1"/>
  </sheetData>
  <mergeCells count="36">
    <mergeCell ref="A63:F63"/>
    <mergeCell ref="E40:F40"/>
    <mergeCell ref="A78:F78"/>
    <mergeCell ref="A79:F79"/>
    <mergeCell ref="A80:F80"/>
    <mergeCell ref="A73:F73"/>
    <mergeCell ref="A74:F74"/>
    <mergeCell ref="A75:F75"/>
    <mergeCell ref="A76:F76"/>
    <mergeCell ref="A77:F77"/>
    <mergeCell ref="G40:H40"/>
    <mergeCell ref="A57:F57"/>
    <mergeCell ref="A72:F72"/>
    <mergeCell ref="A64:F64"/>
    <mergeCell ref="A65:F65"/>
    <mergeCell ref="A66:F66"/>
    <mergeCell ref="A67:F67"/>
    <mergeCell ref="A58:F58"/>
    <mergeCell ref="A59:F59"/>
    <mergeCell ref="A60:F60"/>
    <mergeCell ref="A61:F61"/>
    <mergeCell ref="A68:F68"/>
    <mergeCell ref="A69:F69"/>
    <mergeCell ref="A70:F70"/>
    <mergeCell ref="A71:F71"/>
    <mergeCell ref="A62:F62"/>
    <mergeCell ref="A1:H1"/>
    <mergeCell ref="G23:H23"/>
    <mergeCell ref="A2:H5"/>
    <mergeCell ref="A6:F7"/>
    <mergeCell ref="G6:H7"/>
    <mergeCell ref="A8:H8"/>
    <mergeCell ref="A9:D9"/>
    <mergeCell ref="E9:F9"/>
    <mergeCell ref="G9:H9"/>
    <mergeCell ref="E23:F23"/>
  </mergeCells>
  <hyperlinks>
    <hyperlink ref="A1:H1" location="'Spis Produktów'!B1" display="POWRÓT DO SPISU TREŚCI"/>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
  <sheetViews>
    <sheetView workbookViewId="0">
      <selection activeCell="I6" sqref="I6:K7"/>
    </sheetView>
  </sheetViews>
  <sheetFormatPr defaultRowHeight="14.25"/>
  <cols>
    <col min="1" max="1" width="12.125" bestFit="1" customWidth="1"/>
    <col min="2" max="2" width="18.5" customWidth="1"/>
    <col min="3" max="3" width="17.125" customWidth="1"/>
    <col min="4" max="5" width="11.625" customWidth="1"/>
    <col min="6" max="6" width="13" bestFit="1" customWidth="1"/>
    <col min="7" max="11" width="11.75" customWidth="1"/>
  </cols>
  <sheetData>
    <row r="1" spans="1:12" ht="30" customHeight="1" thickTop="1" thickBot="1">
      <c r="A1" s="398" t="s">
        <v>385</v>
      </c>
      <c r="B1" s="399"/>
      <c r="C1" s="399"/>
      <c r="D1" s="399"/>
      <c r="E1" s="399"/>
      <c r="F1" s="399"/>
      <c r="G1" s="399"/>
      <c r="H1" s="399"/>
      <c r="I1" s="399"/>
      <c r="J1" s="399"/>
      <c r="K1" s="400"/>
      <c r="L1" s="298"/>
    </row>
    <row r="2" spans="1:12" ht="15" customHeight="1" thickTop="1">
      <c r="A2" s="348" t="s">
        <v>34</v>
      </c>
      <c r="B2" s="349"/>
      <c r="C2" s="349"/>
      <c r="D2" s="349"/>
      <c r="E2" s="349"/>
      <c r="F2" s="349"/>
      <c r="G2" s="349"/>
      <c r="H2" s="349"/>
      <c r="I2" s="349"/>
      <c r="J2" s="349"/>
      <c r="K2" s="350"/>
      <c r="L2" s="370"/>
    </row>
    <row r="3" spans="1:12">
      <c r="A3" s="351"/>
      <c r="B3" s="352"/>
      <c r="C3" s="352"/>
      <c r="D3" s="352"/>
      <c r="E3" s="352"/>
      <c r="F3" s="352"/>
      <c r="G3" s="352"/>
      <c r="H3" s="352"/>
      <c r="I3" s="352"/>
      <c r="J3" s="352"/>
      <c r="K3" s="353"/>
      <c r="L3" s="370"/>
    </row>
    <row r="4" spans="1:12" ht="20.25" customHeight="1">
      <c r="A4" s="351"/>
      <c r="B4" s="352"/>
      <c r="C4" s="352"/>
      <c r="D4" s="352"/>
      <c r="E4" s="352"/>
      <c r="F4" s="352"/>
      <c r="G4" s="352"/>
      <c r="H4" s="352"/>
      <c r="I4" s="352"/>
      <c r="J4" s="352"/>
      <c r="K4" s="353"/>
      <c r="L4" s="370"/>
    </row>
    <row r="5" spans="1:12" ht="33" customHeight="1" thickBot="1">
      <c r="A5" s="354"/>
      <c r="B5" s="355"/>
      <c r="C5" s="355"/>
      <c r="D5" s="355"/>
      <c r="E5" s="355"/>
      <c r="F5" s="355"/>
      <c r="G5" s="355"/>
      <c r="H5" s="355"/>
      <c r="I5" s="355"/>
      <c r="J5" s="355"/>
      <c r="K5" s="356"/>
      <c r="L5" s="370"/>
    </row>
    <row r="6" spans="1:12" ht="15" thickTop="1">
      <c r="A6" s="357" t="s">
        <v>177</v>
      </c>
      <c r="B6" s="358"/>
      <c r="C6" s="358"/>
      <c r="D6" s="358"/>
      <c r="E6" s="358"/>
      <c r="F6" s="358"/>
      <c r="G6" s="358"/>
      <c r="H6" s="358"/>
      <c r="I6" s="361">
        <v>0</v>
      </c>
      <c r="J6" s="362"/>
      <c r="K6" s="363"/>
      <c r="L6" s="370"/>
    </row>
    <row r="7" spans="1:12" ht="22.5" customHeight="1" thickBot="1">
      <c r="A7" s="359"/>
      <c r="B7" s="360"/>
      <c r="C7" s="360"/>
      <c r="D7" s="360"/>
      <c r="E7" s="360"/>
      <c r="F7" s="360"/>
      <c r="G7" s="360"/>
      <c r="H7" s="360"/>
      <c r="I7" s="364"/>
      <c r="J7" s="365"/>
      <c r="K7" s="366"/>
      <c r="L7" s="370"/>
    </row>
    <row r="8" spans="1:12" ht="36" customHeight="1" thickTop="1" thickBot="1">
      <c r="A8" s="367" t="s">
        <v>662</v>
      </c>
      <c r="B8" s="368"/>
      <c r="C8" s="368"/>
      <c r="D8" s="368"/>
      <c r="E8" s="368"/>
      <c r="F8" s="368"/>
      <c r="G8" s="368"/>
      <c r="H8" s="368"/>
      <c r="I8" s="368"/>
      <c r="J8" s="368"/>
      <c r="K8" s="369"/>
      <c r="L8" s="370"/>
    </row>
    <row r="9" spans="1:12" ht="19.5" customHeight="1" thickTop="1" thickBot="1">
      <c r="A9" s="393" t="s">
        <v>499</v>
      </c>
      <c r="B9" s="394"/>
      <c r="C9" s="395"/>
      <c r="D9" s="387" t="s">
        <v>21</v>
      </c>
      <c r="E9" s="388"/>
      <c r="F9" s="387" t="s">
        <v>22</v>
      </c>
      <c r="G9" s="388"/>
      <c r="H9" s="387" t="s">
        <v>23</v>
      </c>
      <c r="I9" s="388"/>
      <c r="J9" s="387" t="s">
        <v>24</v>
      </c>
      <c r="K9" s="388"/>
      <c r="L9" s="370"/>
    </row>
    <row r="10" spans="1:12" ht="64.5" customHeight="1" thickTop="1" thickBot="1">
      <c r="A10" s="3" t="s">
        <v>450</v>
      </c>
      <c r="B10" s="2" t="s">
        <v>480</v>
      </c>
      <c r="C10" s="3" t="s">
        <v>481</v>
      </c>
      <c r="D10" s="3" t="s">
        <v>7</v>
      </c>
      <c r="E10" s="3" t="s">
        <v>3</v>
      </c>
      <c r="F10" s="3" t="s">
        <v>7</v>
      </c>
      <c r="G10" s="3" t="s">
        <v>3</v>
      </c>
      <c r="H10" s="3" t="s">
        <v>7</v>
      </c>
      <c r="I10" s="3" t="s">
        <v>3</v>
      </c>
      <c r="J10" s="3" t="s">
        <v>7</v>
      </c>
      <c r="K10" s="3" t="s">
        <v>3</v>
      </c>
      <c r="L10" s="370"/>
    </row>
    <row r="11" spans="1:12" ht="18" customHeight="1" thickTop="1" thickBot="1">
      <c r="A11" s="4" t="s">
        <v>451</v>
      </c>
      <c r="B11" s="4" t="s">
        <v>37</v>
      </c>
      <c r="C11" s="4" t="s">
        <v>44</v>
      </c>
      <c r="D11" s="5">
        <f>E11-E11*I6</f>
        <v>2280</v>
      </c>
      <c r="E11" s="5">
        <v>2280</v>
      </c>
      <c r="F11" s="5">
        <f>G11-G11*I6</f>
        <v>2400</v>
      </c>
      <c r="G11" s="5">
        <v>2400</v>
      </c>
      <c r="H11" s="5">
        <f>I11-I11*I6</f>
        <v>2170</v>
      </c>
      <c r="I11" s="5">
        <v>2170</v>
      </c>
      <c r="J11" s="5">
        <f>K11-K11*I6</f>
        <v>4150</v>
      </c>
      <c r="K11" s="5">
        <v>4150</v>
      </c>
      <c r="L11" s="370"/>
    </row>
    <row r="12" spans="1:12" ht="18" customHeight="1" thickTop="1" thickBot="1">
      <c r="A12" s="7" t="s">
        <v>452</v>
      </c>
      <c r="B12" s="8" t="s">
        <v>38</v>
      </c>
      <c r="C12" s="8" t="s">
        <v>45</v>
      </c>
      <c r="D12" s="9">
        <f>E12-E12*I6</f>
        <v>2390</v>
      </c>
      <c r="E12" s="10">
        <v>2390</v>
      </c>
      <c r="F12" s="9">
        <f>G12-G12*I6</f>
        <v>2500</v>
      </c>
      <c r="G12" s="10">
        <v>2500</v>
      </c>
      <c r="H12" s="9">
        <f>I12-I12*I6</f>
        <v>2280</v>
      </c>
      <c r="I12" s="10">
        <v>2280</v>
      </c>
      <c r="J12" s="9">
        <f>K12-K12*I6</f>
        <v>4350</v>
      </c>
      <c r="K12" s="10">
        <v>4350</v>
      </c>
      <c r="L12" s="370"/>
    </row>
    <row r="13" spans="1:12" ht="18" customHeight="1" thickTop="1" thickBot="1">
      <c r="A13" s="4" t="s">
        <v>453</v>
      </c>
      <c r="B13" s="4" t="s">
        <v>39</v>
      </c>
      <c r="C13" s="4" t="s">
        <v>46</v>
      </c>
      <c r="D13" s="5">
        <f>E13-E13*I6</f>
        <v>2540</v>
      </c>
      <c r="E13" s="5">
        <v>2540</v>
      </c>
      <c r="F13" s="5">
        <f>G13-G13*I6</f>
        <v>2600</v>
      </c>
      <c r="G13" s="5">
        <v>2600</v>
      </c>
      <c r="H13" s="5">
        <f>I13-I13*I6</f>
        <v>2350</v>
      </c>
      <c r="I13" s="5">
        <v>2350</v>
      </c>
      <c r="J13" s="5">
        <f>K13-K13*I6</f>
        <v>4700</v>
      </c>
      <c r="K13" s="5">
        <v>4700</v>
      </c>
      <c r="L13" s="370"/>
    </row>
    <row r="14" spans="1:12" ht="18" customHeight="1" thickTop="1" thickBot="1">
      <c r="A14" s="7" t="s">
        <v>454</v>
      </c>
      <c r="B14" s="8" t="s">
        <v>40</v>
      </c>
      <c r="C14" s="8" t="s">
        <v>47</v>
      </c>
      <c r="D14" s="9">
        <f>E14-E14*I6</f>
        <v>2720</v>
      </c>
      <c r="E14" s="10">
        <v>2720</v>
      </c>
      <c r="F14" s="9">
        <f>G14-G14*I6</f>
        <v>2800</v>
      </c>
      <c r="G14" s="10">
        <v>2800</v>
      </c>
      <c r="H14" s="9">
        <f>I14-I14*I6</f>
        <v>2500</v>
      </c>
      <c r="I14" s="10">
        <v>2500</v>
      </c>
      <c r="J14" s="9">
        <f>K14-K14*I6</f>
        <v>5700</v>
      </c>
      <c r="K14" s="10">
        <v>5700</v>
      </c>
      <c r="L14" s="370"/>
    </row>
    <row r="15" spans="1:12" ht="18" customHeight="1" thickTop="1" thickBot="1">
      <c r="A15" s="11" t="s">
        <v>455</v>
      </c>
      <c r="B15" s="12" t="s">
        <v>41</v>
      </c>
      <c r="C15" s="12" t="s">
        <v>48</v>
      </c>
      <c r="D15" s="5">
        <f>E15-E15*I6</f>
        <v>3050</v>
      </c>
      <c r="E15" s="13">
        <v>3050</v>
      </c>
      <c r="F15" s="33" t="s">
        <v>25</v>
      </c>
      <c r="G15" s="29" t="s">
        <v>25</v>
      </c>
      <c r="H15" s="5">
        <f>I15-I15*I6</f>
        <v>2800</v>
      </c>
      <c r="I15" s="13">
        <v>2800</v>
      </c>
      <c r="J15" s="5">
        <f>K15-K15*I6</f>
        <v>5900</v>
      </c>
      <c r="K15" s="13">
        <v>5900</v>
      </c>
      <c r="L15" s="370"/>
    </row>
    <row r="16" spans="1:12" ht="18" customHeight="1" thickTop="1" thickBot="1">
      <c r="A16" s="7" t="s">
        <v>456</v>
      </c>
      <c r="B16" s="8" t="s">
        <v>42</v>
      </c>
      <c r="C16" s="8" t="s">
        <v>49</v>
      </c>
      <c r="D16" s="9">
        <f>E16-E16*I6</f>
        <v>3300</v>
      </c>
      <c r="E16" s="30">
        <v>3300</v>
      </c>
      <c r="F16" s="30" t="s">
        <v>25</v>
      </c>
      <c r="G16" s="30" t="s">
        <v>25</v>
      </c>
      <c r="H16" s="9">
        <f>I16-I16*I6</f>
        <v>2950</v>
      </c>
      <c r="I16" s="9">
        <v>2950</v>
      </c>
      <c r="J16" s="9">
        <f>K16-K16*I6</f>
        <v>6200</v>
      </c>
      <c r="K16" s="9">
        <v>6200</v>
      </c>
      <c r="L16" s="370"/>
    </row>
    <row r="17" spans="1:12" ht="18" customHeight="1" thickTop="1" thickBot="1">
      <c r="A17" s="11" t="s">
        <v>516</v>
      </c>
      <c r="B17" s="12" t="s">
        <v>43</v>
      </c>
      <c r="C17" s="12" t="s">
        <v>50</v>
      </c>
      <c r="D17" s="5">
        <f>E17-E17*I6</f>
        <v>3590</v>
      </c>
      <c r="E17" s="273">
        <v>3590</v>
      </c>
      <c r="F17" s="33" t="s">
        <v>25</v>
      </c>
      <c r="G17" s="29" t="s">
        <v>25</v>
      </c>
      <c r="H17" s="263">
        <f>I17-I17*I6</f>
        <v>3260</v>
      </c>
      <c r="I17" s="24">
        <v>3260</v>
      </c>
      <c r="J17" s="23">
        <f>K17-K17*I6</f>
        <v>6500</v>
      </c>
      <c r="K17" s="24">
        <v>6500</v>
      </c>
      <c r="L17" s="370"/>
    </row>
    <row r="18" spans="1:12" ht="18" customHeight="1" thickTop="1" thickBot="1">
      <c r="A18" s="7" t="s">
        <v>517</v>
      </c>
      <c r="B18" s="6" t="s">
        <v>506</v>
      </c>
      <c r="C18" s="7" t="s">
        <v>508</v>
      </c>
      <c r="D18" s="9">
        <f>E18-E18*I6</f>
        <v>3930</v>
      </c>
      <c r="E18" s="30">
        <v>3930</v>
      </c>
      <c r="F18" s="30" t="s">
        <v>25</v>
      </c>
      <c r="G18" s="30" t="s">
        <v>25</v>
      </c>
      <c r="H18" s="30" t="s">
        <v>25</v>
      </c>
      <c r="I18" s="30" t="s">
        <v>25</v>
      </c>
      <c r="J18" s="9">
        <f>K18-K18*I6</f>
        <v>6765</v>
      </c>
      <c r="K18" s="9">
        <v>6765</v>
      </c>
      <c r="L18" s="370"/>
    </row>
    <row r="19" spans="1:12" ht="18" customHeight="1" thickTop="1" thickBot="1">
      <c r="A19" s="11" t="s">
        <v>518</v>
      </c>
      <c r="B19" s="12" t="s">
        <v>505</v>
      </c>
      <c r="C19" s="12" t="s">
        <v>509</v>
      </c>
      <c r="D19" s="273" t="s">
        <v>25</v>
      </c>
      <c r="E19" s="273" t="s">
        <v>25</v>
      </c>
      <c r="F19" s="33" t="s">
        <v>25</v>
      </c>
      <c r="G19" s="29" t="s">
        <v>25</v>
      </c>
      <c r="H19" s="29" t="s">
        <v>25</v>
      </c>
      <c r="I19" s="29" t="s">
        <v>25</v>
      </c>
      <c r="J19" s="5">
        <f>K19-K19*I6</f>
        <v>7120</v>
      </c>
      <c r="K19" s="13">
        <v>7120</v>
      </c>
      <c r="L19" s="370"/>
    </row>
    <row r="20" spans="1:12" ht="18" customHeight="1" thickTop="1" thickBot="1">
      <c r="A20" s="7" t="s">
        <v>519</v>
      </c>
      <c r="B20" s="6" t="s">
        <v>504</v>
      </c>
      <c r="C20" s="7" t="s">
        <v>510</v>
      </c>
      <c r="D20" s="30" t="s">
        <v>25</v>
      </c>
      <c r="E20" s="30" t="s">
        <v>25</v>
      </c>
      <c r="F20" s="30" t="s">
        <v>25</v>
      </c>
      <c r="G20" s="30" t="s">
        <v>25</v>
      </c>
      <c r="H20" s="30" t="s">
        <v>25</v>
      </c>
      <c r="I20" s="30" t="s">
        <v>25</v>
      </c>
      <c r="J20" s="9">
        <f>K20-K20*I6</f>
        <v>7500</v>
      </c>
      <c r="K20" s="9">
        <v>7500</v>
      </c>
      <c r="L20" s="370"/>
    </row>
    <row r="21" spans="1:12" ht="18" customHeight="1" thickTop="1" thickBot="1">
      <c r="A21" s="11" t="s">
        <v>520</v>
      </c>
      <c r="B21" s="12" t="s">
        <v>503</v>
      </c>
      <c r="C21" s="12" t="s">
        <v>511</v>
      </c>
      <c r="D21" s="273" t="s">
        <v>25</v>
      </c>
      <c r="E21" s="273" t="s">
        <v>25</v>
      </c>
      <c r="F21" s="33" t="s">
        <v>25</v>
      </c>
      <c r="G21" s="29" t="s">
        <v>25</v>
      </c>
      <c r="H21" s="29" t="s">
        <v>25</v>
      </c>
      <c r="I21" s="29" t="s">
        <v>25</v>
      </c>
      <c r="J21" s="5">
        <f>K21-K21*I6</f>
        <v>7990</v>
      </c>
      <c r="K21" s="24">
        <v>7990</v>
      </c>
      <c r="L21" s="370"/>
    </row>
    <row r="22" spans="1:12" ht="18" customHeight="1" thickTop="1" thickBot="1">
      <c r="A22" s="7" t="s">
        <v>521</v>
      </c>
      <c r="B22" s="6" t="s">
        <v>502</v>
      </c>
      <c r="C22" s="7" t="s">
        <v>512</v>
      </c>
      <c r="D22" s="30" t="s">
        <v>25</v>
      </c>
      <c r="E22" s="30" t="s">
        <v>25</v>
      </c>
      <c r="F22" s="30" t="s">
        <v>25</v>
      </c>
      <c r="G22" s="30" t="s">
        <v>25</v>
      </c>
      <c r="H22" s="30" t="s">
        <v>25</v>
      </c>
      <c r="I22" s="30" t="s">
        <v>25</v>
      </c>
      <c r="J22" s="9">
        <f>K22-K22*I6</f>
        <v>8390</v>
      </c>
      <c r="K22" s="9">
        <v>8390</v>
      </c>
      <c r="L22" s="370"/>
    </row>
    <row r="23" spans="1:12" ht="18" customHeight="1" thickTop="1" thickBot="1">
      <c r="A23" s="21" t="s">
        <v>522</v>
      </c>
      <c r="B23" s="20" t="s">
        <v>501</v>
      </c>
      <c r="C23" s="22" t="s">
        <v>513</v>
      </c>
      <c r="D23" s="273" t="s">
        <v>25</v>
      </c>
      <c r="E23" s="273" t="s">
        <v>25</v>
      </c>
      <c r="F23" s="32" t="s">
        <v>25</v>
      </c>
      <c r="G23" s="31" t="s">
        <v>25</v>
      </c>
      <c r="H23" s="31" t="s">
        <v>25</v>
      </c>
      <c r="I23" s="31" t="s">
        <v>25</v>
      </c>
      <c r="J23" s="5">
        <f>K23-K23*I6</f>
        <v>8850</v>
      </c>
      <c r="K23" s="24">
        <v>8850</v>
      </c>
      <c r="L23" s="370"/>
    </row>
    <row r="24" spans="1:12" ht="18" customHeight="1" thickTop="1" thickBot="1">
      <c r="A24" s="95" t="s">
        <v>523</v>
      </c>
      <c r="B24" s="264" t="s">
        <v>500</v>
      </c>
      <c r="C24" s="95" t="s">
        <v>514</v>
      </c>
      <c r="D24" s="30" t="s">
        <v>25</v>
      </c>
      <c r="E24" s="30" t="s">
        <v>25</v>
      </c>
      <c r="F24" s="30" t="s">
        <v>25</v>
      </c>
      <c r="G24" s="30" t="s">
        <v>25</v>
      </c>
      <c r="H24" s="30" t="s">
        <v>25</v>
      </c>
      <c r="I24" s="30" t="s">
        <v>25</v>
      </c>
      <c r="J24" s="9">
        <f>K24-K24*I6</f>
        <v>9330</v>
      </c>
      <c r="K24" s="265">
        <v>9330</v>
      </c>
      <c r="L24" s="370"/>
    </row>
    <row r="25" spans="1:12" ht="18" customHeight="1" thickTop="1" thickBot="1">
      <c r="A25" s="21" t="s">
        <v>524</v>
      </c>
      <c r="B25" s="20" t="s">
        <v>507</v>
      </c>
      <c r="C25" s="22" t="s">
        <v>515</v>
      </c>
      <c r="D25" s="273" t="s">
        <v>25</v>
      </c>
      <c r="E25" s="273" t="s">
        <v>25</v>
      </c>
      <c r="F25" s="32" t="s">
        <v>25</v>
      </c>
      <c r="G25" s="31" t="s">
        <v>25</v>
      </c>
      <c r="H25" s="31" t="s">
        <v>25</v>
      </c>
      <c r="I25" s="31" t="s">
        <v>25</v>
      </c>
      <c r="J25" s="5">
        <f>K25-K25*I6</f>
        <v>9820</v>
      </c>
      <c r="K25" s="24">
        <v>9820</v>
      </c>
      <c r="L25" s="370"/>
    </row>
    <row r="26" spans="1:12" ht="19.5" customHeight="1" thickTop="1" thickBot="1">
      <c r="A26" s="268" t="s">
        <v>479</v>
      </c>
      <c r="B26" s="269" t="s">
        <v>483</v>
      </c>
      <c r="C26" s="270" t="s">
        <v>482</v>
      </c>
      <c r="D26" s="383" t="s">
        <v>21</v>
      </c>
      <c r="E26" s="384"/>
      <c r="F26" s="385" t="s">
        <v>22</v>
      </c>
      <c r="G26" s="386"/>
      <c r="H26" s="385" t="s">
        <v>23</v>
      </c>
      <c r="I26" s="386"/>
      <c r="J26" s="389" t="s">
        <v>24</v>
      </c>
      <c r="K26" s="390"/>
      <c r="L26" s="370"/>
    </row>
    <row r="27" spans="1:12" ht="18" customHeight="1" thickTop="1" thickBot="1">
      <c r="A27" s="18" t="s">
        <v>458</v>
      </c>
      <c r="B27" s="4" t="s">
        <v>51</v>
      </c>
      <c r="C27" s="18" t="s">
        <v>541</v>
      </c>
      <c r="D27" s="19">
        <f>E27-E27*I6</f>
        <v>2150</v>
      </c>
      <c r="E27" s="19">
        <v>2150</v>
      </c>
      <c r="F27" s="19">
        <f>G27-G27*I6</f>
        <v>2250</v>
      </c>
      <c r="G27" s="19">
        <v>2250</v>
      </c>
      <c r="H27" s="19">
        <f>I27-I27*I6</f>
        <v>2070</v>
      </c>
      <c r="I27" s="19">
        <v>2070</v>
      </c>
      <c r="J27" s="19">
        <f>K27-K27*I6</f>
        <v>3800</v>
      </c>
      <c r="K27" s="19">
        <v>3800</v>
      </c>
      <c r="L27" s="370"/>
    </row>
    <row r="28" spans="1:12" ht="18" customHeight="1" thickTop="1" thickBot="1">
      <c r="A28" s="7" t="s">
        <v>459</v>
      </c>
      <c r="B28" s="8" t="s">
        <v>52</v>
      </c>
      <c r="C28" s="8" t="s">
        <v>542</v>
      </c>
      <c r="D28" s="9">
        <f>E28-E28*I6</f>
        <v>2280</v>
      </c>
      <c r="E28" s="10">
        <v>2280</v>
      </c>
      <c r="F28" s="9">
        <f>G28-G28*I6</f>
        <v>2350</v>
      </c>
      <c r="G28" s="10">
        <v>2350</v>
      </c>
      <c r="H28" s="9">
        <f>I28-I28*I6</f>
        <v>2120</v>
      </c>
      <c r="I28" s="10">
        <v>2120</v>
      </c>
      <c r="J28" s="9">
        <f>K28-K28*I6</f>
        <v>4050</v>
      </c>
      <c r="K28" s="10">
        <v>4050</v>
      </c>
      <c r="L28" s="370"/>
    </row>
    <row r="29" spans="1:12" ht="18" customHeight="1" thickTop="1" thickBot="1">
      <c r="A29" s="4" t="s">
        <v>460</v>
      </c>
      <c r="B29" s="4" t="s">
        <v>53</v>
      </c>
      <c r="C29" s="4" t="s">
        <v>543</v>
      </c>
      <c r="D29" s="5">
        <f>E29-E29*I6</f>
        <v>2390</v>
      </c>
      <c r="E29" s="5">
        <v>2390</v>
      </c>
      <c r="F29" s="5">
        <f>G29-G29*I6</f>
        <v>2450</v>
      </c>
      <c r="G29" s="5">
        <v>2450</v>
      </c>
      <c r="H29" s="5">
        <f>I29-I29*I6</f>
        <v>2220</v>
      </c>
      <c r="I29" s="5">
        <v>2220</v>
      </c>
      <c r="J29" s="5">
        <f>K29-K29*I6</f>
        <v>4300</v>
      </c>
      <c r="K29" s="5">
        <v>4300</v>
      </c>
      <c r="L29" s="370"/>
    </row>
    <row r="30" spans="1:12" ht="18" customHeight="1" thickTop="1" thickBot="1">
      <c r="A30" s="7" t="s">
        <v>461</v>
      </c>
      <c r="B30" s="8" t="s">
        <v>54</v>
      </c>
      <c r="C30" s="8" t="s">
        <v>544</v>
      </c>
      <c r="D30" s="9">
        <f>E30-E30*I6</f>
        <v>2580</v>
      </c>
      <c r="E30" s="10">
        <v>2580</v>
      </c>
      <c r="F30" s="9">
        <f>G30-G30*I6</f>
        <v>2660</v>
      </c>
      <c r="G30" s="10">
        <v>2660</v>
      </c>
      <c r="H30" s="9">
        <f>I30-I30*I6</f>
        <v>2290</v>
      </c>
      <c r="I30" s="10">
        <v>2290</v>
      </c>
      <c r="J30" s="9">
        <f>K30-K30*I6</f>
        <v>4800</v>
      </c>
      <c r="K30" s="10">
        <v>4800</v>
      </c>
      <c r="L30" s="370"/>
    </row>
    <row r="31" spans="1:12" ht="18" customHeight="1" thickTop="1" thickBot="1">
      <c r="A31" s="11" t="s">
        <v>462</v>
      </c>
      <c r="B31" s="12" t="s">
        <v>55</v>
      </c>
      <c r="C31" s="12" t="s">
        <v>545</v>
      </c>
      <c r="D31" s="5">
        <f>E31-E31*I6</f>
        <v>2800</v>
      </c>
      <c r="E31" s="13">
        <v>2800</v>
      </c>
      <c r="F31" s="5">
        <f>G31-G31*I6</f>
        <v>2920</v>
      </c>
      <c r="G31" s="13">
        <v>2920</v>
      </c>
      <c r="H31" s="5">
        <f>I31-I31*I6</f>
        <v>2420</v>
      </c>
      <c r="I31" s="13">
        <v>2420</v>
      </c>
      <c r="J31" s="5">
        <f>K31-K31*I6</f>
        <v>5100</v>
      </c>
      <c r="K31" s="13">
        <v>5100</v>
      </c>
      <c r="L31" s="370"/>
    </row>
    <row r="32" spans="1:12" ht="18" customHeight="1" thickTop="1" thickBot="1">
      <c r="A32" s="7" t="s">
        <v>463</v>
      </c>
      <c r="B32" s="8" t="s">
        <v>56</v>
      </c>
      <c r="C32" s="7" t="s">
        <v>546</v>
      </c>
      <c r="D32" s="9">
        <f>E32-E32*I6</f>
        <v>3070</v>
      </c>
      <c r="E32" s="9">
        <v>3070</v>
      </c>
      <c r="F32" s="9">
        <f>G32-G32*I6</f>
        <v>3250</v>
      </c>
      <c r="G32" s="9">
        <v>3250</v>
      </c>
      <c r="H32" s="9">
        <f>I32-I32*I6</f>
        <v>2800</v>
      </c>
      <c r="I32" s="9">
        <v>2800</v>
      </c>
      <c r="J32" s="9">
        <f>K32-K32*I6</f>
        <v>5400</v>
      </c>
      <c r="K32" s="9">
        <v>5400</v>
      </c>
      <c r="L32" s="370"/>
    </row>
    <row r="33" spans="1:12" ht="18" customHeight="1" thickTop="1" thickBot="1">
      <c r="A33" s="11" t="s">
        <v>532</v>
      </c>
      <c r="B33" s="12" t="s">
        <v>57</v>
      </c>
      <c r="C33" s="22" t="s">
        <v>547</v>
      </c>
      <c r="D33" s="23">
        <f>E33-E33*I6</f>
        <v>3200</v>
      </c>
      <c r="E33" s="24">
        <v>3200</v>
      </c>
      <c r="F33" s="23">
        <f>G33-G33*I6</f>
        <v>3400</v>
      </c>
      <c r="G33" s="24">
        <v>3400</v>
      </c>
      <c r="H33" s="23">
        <f>I33-I33*I6</f>
        <v>3100</v>
      </c>
      <c r="I33" s="24">
        <v>3100</v>
      </c>
      <c r="J33" s="23">
        <f>K33-K33*I6</f>
        <v>5700</v>
      </c>
      <c r="K33" s="24">
        <v>5700</v>
      </c>
      <c r="L33" s="370"/>
    </row>
    <row r="34" spans="1:12" ht="18" customHeight="1" thickTop="1" thickBot="1">
      <c r="A34" s="7" t="s">
        <v>533</v>
      </c>
      <c r="B34" s="6" t="s">
        <v>525</v>
      </c>
      <c r="C34" s="95" t="s">
        <v>548</v>
      </c>
      <c r="D34" s="265">
        <f>E34-E34*I6</f>
        <v>3710</v>
      </c>
      <c r="E34" s="265">
        <v>3710</v>
      </c>
      <c r="F34" s="300" t="s">
        <v>25</v>
      </c>
      <c r="G34" s="300" t="s">
        <v>25</v>
      </c>
      <c r="H34" s="265">
        <f>I34-I34*I6</f>
        <v>3270</v>
      </c>
      <c r="I34" s="265">
        <v>3270</v>
      </c>
      <c r="J34" s="265">
        <f>K34-K34*I6</f>
        <v>5830</v>
      </c>
      <c r="K34" s="265">
        <v>5830</v>
      </c>
      <c r="L34" s="370"/>
    </row>
    <row r="35" spans="1:12" ht="18" customHeight="1" thickTop="1" thickBot="1">
      <c r="A35" s="11" t="s">
        <v>534</v>
      </c>
      <c r="B35" s="12" t="s">
        <v>526</v>
      </c>
      <c r="C35" s="22" t="s">
        <v>549</v>
      </c>
      <c r="D35" s="23">
        <f>E35-E35*I6</f>
        <v>4060</v>
      </c>
      <c r="E35" s="24">
        <v>4060</v>
      </c>
      <c r="F35" s="32" t="s">
        <v>25</v>
      </c>
      <c r="G35" s="32" t="s">
        <v>25</v>
      </c>
      <c r="H35" s="23">
        <f>I35-I35*I6</f>
        <v>3460</v>
      </c>
      <c r="I35" s="24">
        <v>3460</v>
      </c>
      <c r="J35" s="23">
        <f>K35-K35*I6</f>
        <v>6050</v>
      </c>
      <c r="K35" s="24">
        <v>6050</v>
      </c>
      <c r="L35" s="370"/>
    </row>
    <row r="36" spans="1:12" ht="18" customHeight="1" thickTop="1" thickBot="1">
      <c r="A36" s="7" t="s">
        <v>535</v>
      </c>
      <c r="B36" s="6" t="s">
        <v>527</v>
      </c>
      <c r="C36" s="95" t="s">
        <v>550</v>
      </c>
      <c r="D36" s="265">
        <f>E36-E36*I6</f>
        <v>4410</v>
      </c>
      <c r="E36" s="265">
        <v>4410</v>
      </c>
      <c r="F36" s="30" t="s">
        <v>25</v>
      </c>
      <c r="G36" s="30" t="s">
        <v>25</v>
      </c>
      <c r="H36" s="265">
        <f>I36-I36*I6</f>
        <v>3650</v>
      </c>
      <c r="I36" s="265">
        <v>3650</v>
      </c>
      <c r="J36" s="265">
        <f>K36-K36*I6</f>
        <v>6260</v>
      </c>
      <c r="K36" s="265">
        <v>6260</v>
      </c>
      <c r="L36" s="370"/>
    </row>
    <row r="37" spans="1:12" ht="18" customHeight="1" thickTop="1" thickBot="1">
      <c r="A37" s="11" t="s">
        <v>536</v>
      </c>
      <c r="B37" s="12" t="s">
        <v>528</v>
      </c>
      <c r="C37" s="22" t="s">
        <v>551</v>
      </c>
      <c r="D37" s="23">
        <f>E37-E37*I6</f>
        <v>4790</v>
      </c>
      <c r="E37" s="24">
        <v>4790</v>
      </c>
      <c r="F37" s="32" t="s">
        <v>25</v>
      </c>
      <c r="G37" s="32" t="s">
        <v>25</v>
      </c>
      <c r="H37" s="23">
        <f>I37-I37*I6</f>
        <v>3860</v>
      </c>
      <c r="I37" s="24">
        <v>3860</v>
      </c>
      <c r="J37" s="23">
        <f>K37-K37*I6</f>
        <v>6600</v>
      </c>
      <c r="K37" s="24">
        <v>6600</v>
      </c>
      <c r="L37" s="370"/>
    </row>
    <row r="38" spans="1:12" ht="18" customHeight="1" thickTop="1" thickBot="1">
      <c r="A38" s="7" t="s">
        <v>537</v>
      </c>
      <c r="B38" s="6" t="s">
        <v>447</v>
      </c>
      <c r="C38" s="95" t="s">
        <v>552</v>
      </c>
      <c r="D38" s="265">
        <f>E38-E38*I6</f>
        <v>5230</v>
      </c>
      <c r="E38" s="265">
        <v>5230</v>
      </c>
      <c r="F38" s="30" t="s">
        <v>25</v>
      </c>
      <c r="G38" s="30" t="s">
        <v>25</v>
      </c>
      <c r="H38" s="265">
        <f>I38-I38*I6</f>
        <v>4090</v>
      </c>
      <c r="I38" s="30">
        <v>4090</v>
      </c>
      <c r="J38" s="265">
        <f>K38-K38*I6</f>
        <v>6950</v>
      </c>
      <c r="K38" s="265">
        <v>6950</v>
      </c>
      <c r="L38" s="370"/>
    </row>
    <row r="39" spans="1:12" ht="18" customHeight="1" thickTop="1" thickBot="1">
      <c r="A39" s="21" t="s">
        <v>538</v>
      </c>
      <c r="B39" s="20" t="s">
        <v>529</v>
      </c>
      <c r="C39" s="22" t="s">
        <v>553</v>
      </c>
      <c r="D39" s="32" t="s">
        <v>25</v>
      </c>
      <c r="E39" s="31" t="s">
        <v>25</v>
      </c>
      <c r="F39" s="32" t="s">
        <v>25</v>
      </c>
      <c r="G39" s="32" t="s">
        <v>25</v>
      </c>
      <c r="H39" s="32" t="s">
        <v>25</v>
      </c>
      <c r="I39" s="32" t="s">
        <v>25</v>
      </c>
      <c r="J39" s="23">
        <f>K39-K39*I6</f>
        <v>7320</v>
      </c>
      <c r="K39" s="24">
        <v>7320</v>
      </c>
      <c r="L39" s="370"/>
    </row>
    <row r="40" spans="1:12" ht="18" customHeight="1" thickTop="1" thickBot="1">
      <c r="A40" s="95" t="s">
        <v>539</v>
      </c>
      <c r="B40" s="264" t="s">
        <v>530</v>
      </c>
      <c r="C40" s="95" t="s">
        <v>555</v>
      </c>
      <c r="D40" s="30" t="s">
        <v>25</v>
      </c>
      <c r="E40" s="30" t="s">
        <v>25</v>
      </c>
      <c r="F40" s="30" t="s">
        <v>25</v>
      </c>
      <c r="G40" s="30" t="s">
        <v>25</v>
      </c>
      <c r="H40" s="30" t="s">
        <v>25</v>
      </c>
      <c r="I40" s="30" t="s">
        <v>25</v>
      </c>
      <c r="J40" s="265">
        <f>K40-K40*I6</f>
        <v>7710</v>
      </c>
      <c r="K40" s="265">
        <v>7710</v>
      </c>
      <c r="L40" s="370"/>
    </row>
    <row r="41" spans="1:12" ht="18" customHeight="1" thickTop="1" thickBot="1">
      <c r="A41" s="21" t="s">
        <v>540</v>
      </c>
      <c r="B41" s="20" t="s">
        <v>531</v>
      </c>
      <c r="C41" s="22" t="s">
        <v>554</v>
      </c>
      <c r="D41" s="32" t="s">
        <v>25</v>
      </c>
      <c r="E41" s="32" t="s">
        <v>25</v>
      </c>
      <c r="F41" s="32" t="s">
        <v>25</v>
      </c>
      <c r="G41" s="32" t="s">
        <v>25</v>
      </c>
      <c r="H41" s="32" t="s">
        <v>25</v>
      </c>
      <c r="I41" s="32" t="s">
        <v>25</v>
      </c>
      <c r="J41" s="23">
        <f>K41-K41*I6</f>
        <v>8150</v>
      </c>
      <c r="K41" s="24">
        <v>8150</v>
      </c>
      <c r="L41" s="370"/>
    </row>
    <row r="42" spans="1:12" ht="21" customHeight="1" thickTop="1" thickBot="1">
      <c r="A42" s="426" t="s">
        <v>13</v>
      </c>
      <c r="B42" s="427"/>
      <c r="C42" s="427"/>
      <c r="D42" s="427"/>
      <c r="E42" s="427"/>
      <c r="F42" s="427"/>
      <c r="G42" s="427"/>
      <c r="H42" s="427"/>
      <c r="I42" s="427"/>
      <c r="J42" s="427"/>
      <c r="K42" s="428"/>
      <c r="L42" s="370"/>
    </row>
    <row r="43" spans="1:12" ht="21" customHeight="1" thickTop="1" thickBot="1">
      <c r="A43" s="429"/>
      <c r="B43" s="430"/>
      <c r="C43" s="430"/>
      <c r="D43" s="430"/>
      <c r="E43" s="430"/>
      <c r="F43" s="430"/>
      <c r="G43" s="430"/>
      <c r="H43" s="430"/>
      <c r="I43" s="430"/>
      <c r="J43" s="430"/>
      <c r="K43" s="431"/>
      <c r="L43" s="370"/>
    </row>
    <row r="44" spans="1:12" ht="19.5" customHeight="1" thickTop="1" thickBot="1">
      <c r="A44" s="432"/>
      <c r="B44" s="433"/>
      <c r="C44" s="433"/>
      <c r="D44" s="424" t="s">
        <v>21</v>
      </c>
      <c r="E44" s="424"/>
      <c r="F44" s="424" t="s">
        <v>22</v>
      </c>
      <c r="G44" s="424"/>
      <c r="H44" s="424" t="s">
        <v>23</v>
      </c>
      <c r="I44" s="424"/>
      <c r="J44" s="424" t="s">
        <v>24</v>
      </c>
      <c r="K44" s="425"/>
      <c r="L44" s="370"/>
    </row>
    <row r="45" spans="1:12" ht="18" customHeight="1" thickTop="1" thickBot="1">
      <c r="A45" s="18" t="s">
        <v>465</v>
      </c>
      <c r="B45" s="4" t="s">
        <v>60</v>
      </c>
      <c r="C45" s="18" t="s">
        <v>67</v>
      </c>
      <c r="D45" s="19">
        <f>E45-E45*I6</f>
        <v>2060</v>
      </c>
      <c r="E45" s="19">
        <v>2060</v>
      </c>
      <c r="F45" s="19">
        <f>G45-G45*I6</f>
        <v>2150</v>
      </c>
      <c r="G45" s="19">
        <v>2150</v>
      </c>
      <c r="H45" s="19">
        <f>I45-I45*I6</f>
        <v>2000</v>
      </c>
      <c r="I45" s="19">
        <v>2000</v>
      </c>
      <c r="J45" s="19">
        <f>K45-K45*I6</f>
        <v>3300</v>
      </c>
      <c r="K45" s="19">
        <v>3300</v>
      </c>
      <c r="L45" s="370"/>
    </row>
    <row r="46" spans="1:12" ht="18" customHeight="1" thickTop="1" thickBot="1">
      <c r="A46" s="7" t="s">
        <v>466</v>
      </c>
      <c r="B46" s="8" t="s">
        <v>61</v>
      </c>
      <c r="C46" s="8" t="s">
        <v>68</v>
      </c>
      <c r="D46" s="9">
        <f>E46-E46*I6</f>
        <v>2160</v>
      </c>
      <c r="E46" s="10">
        <v>2160</v>
      </c>
      <c r="F46" s="9">
        <f>G46-G46*I6</f>
        <v>2250</v>
      </c>
      <c r="G46" s="10">
        <v>2250</v>
      </c>
      <c r="H46" s="9">
        <f>I46-I46*I6</f>
        <v>2050</v>
      </c>
      <c r="I46" s="10">
        <v>2050</v>
      </c>
      <c r="J46" s="9">
        <f>K46-K46*I6</f>
        <v>3600</v>
      </c>
      <c r="K46" s="10">
        <v>3600</v>
      </c>
      <c r="L46" s="370"/>
    </row>
    <row r="47" spans="1:12" ht="18" customHeight="1" thickTop="1" thickBot="1">
      <c r="A47" s="4" t="s">
        <v>467</v>
      </c>
      <c r="B47" s="4" t="s">
        <v>62</v>
      </c>
      <c r="C47" s="4" t="s">
        <v>69</v>
      </c>
      <c r="D47" s="5">
        <f>E47-E47*I6</f>
        <v>2290</v>
      </c>
      <c r="E47" s="5">
        <v>2290</v>
      </c>
      <c r="F47" s="5">
        <f>G47-G47*I6</f>
        <v>2340</v>
      </c>
      <c r="G47" s="5">
        <v>2340</v>
      </c>
      <c r="H47" s="5">
        <f>I47-I47*I6</f>
        <v>2150</v>
      </c>
      <c r="I47" s="5">
        <v>2150</v>
      </c>
      <c r="J47" s="5">
        <f>K47-K47*I6</f>
        <v>3800</v>
      </c>
      <c r="K47" s="5">
        <v>3800</v>
      </c>
      <c r="L47" s="370"/>
    </row>
    <row r="48" spans="1:12" ht="18" customHeight="1" thickTop="1" thickBot="1">
      <c r="A48" s="7" t="s">
        <v>468</v>
      </c>
      <c r="B48" s="8" t="s">
        <v>63</v>
      </c>
      <c r="C48" s="8" t="s">
        <v>70</v>
      </c>
      <c r="D48" s="9">
        <f>E48-E48*I6</f>
        <v>2330</v>
      </c>
      <c r="E48" s="10">
        <v>2330</v>
      </c>
      <c r="F48" s="9">
        <f>G48-G48*I6</f>
        <v>2390</v>
      </c>
      <c r="G48" s="10">
        <v>2390</v>
      </c>
      <c r="H48" s="9">
        <f>I48-I48*I6</f>
        <v>2190</v>
      </c>
      <c r="I48" s="10">
        <v>2190</v>
      </c>
      <c r="J48" s="9">
        <f>K48-K48*I6</f>
        <v>4100</v>
      </c>
      <c r="K48" s="10">
        <v>4100</v>
      </c>
      <c r="L48" s="370"/>
    </row>
    <row r="49" spans="1:12" ht="18" customHeight="1" thickTop="1" thickBot="1">
      <c r="A49" s="11" t="s">
        <v>469</v>
      </c>
      <c r="B49" s="12" t="s">
        <v>64</v>
      </c>
      <c r="C49" s="12" t="s">
        <v>575</v>
      </c>
      <c r="D49" s="5">
        <f>E49-E49*I6</f>
        <v>2650</v>
      </c>
      <c r="E49" s="13">
        <v>2650</v>
      </c>
      <c r="F49" s="5">
        <f>G49-G49*I6</f>
        <v>2790</v>
      </c>
      <c r="G49" s="13">
        <v>2790</v>
      </c>
      <c r="H49" s="5">
        <f>I49-I49*I6</f>
        <v>2300</v>
      </c>
      <c r="I49" s="13">
        <v>2300</v>
      </c>
      <c r="J49" s="5">
        <f>K49-K49*I6</f>
        <v>4350</v>
      </c>
      <c r="K49" s="13">
        <v>4350</v>
      </c>
      <c r="L49" s="370"/>
    </row>
    <row r="50" spans="1:12" ht="18" customHeight="1" thickTop="1" thickBot="1">
      <c r="A50" s="7" t="s">
        <v>470</v>
      </c>
      <c r="B50" s="8" t="s">
        <v>65</v>
      </c>
      <c r="C50" s="8" t="s">
        <v>72</v>
      </c>
      <c r="D50" s="9">
        <f>E50-E50*I6</f>
        <v>2890</v>
      </c>
      <c r="E50" s="9">
        <v>2890</v>
      </c>
      <c r="F50" s="9">
        <f>G50-G50*I6</f>
        <v>3160</v>
      </c>
      <c r="G50" s="9">
        <v>3160</v>
      </c>
      <c r="H50" s="9">
        <f>I50-I50*I6</f>
        <v>2600</v>
      </c>
      <c r="I50" s="9">
        <v>2600</v>
      </c>
      <c r="J50" s="9">
        <f>K50-K50*I6</f>
        <v>4550</v>
      </c>
      <c r="K50" s="9">
        <v>4550</v>
      </c>
      <c r="L50" s="370"/>
    </row>
    <row r="51" spans="1:12" ht="18" customHeight="1" thickTop="1" thickBot="1">
      <c r="A51" s="21" t="s">
        <v>556</v>
      </c>
      <c r="B51" s="22" t="s">
        <v>574</v>
      </c>
      <c r="C51" s="22" t="s">
        <v>73</v>
      </c>
      <c r="D51" s="23">
        <f>E51-E51*I6</f>
        <v>3050</v>
      </c>
      <c r="E51" s="24">
        <v>3050</v>
      </c>
      <c r="F51" s="23">
        <f>G51-G51*I6</f>
        <v>3250</v>
      </c>
      <c r="G51" s="24">
        <v>3250</v>
      </c>
      <c r="H51" s="23">
        <f>I51-I51*I6</f>
        <v>2900</v>
      </c>
      <c r="I51" s="24">
        <v>2900</v>
      </c>
      <c r="J51" s="23">
        <f>K51-K51*I6</f>
        <v>4680</v>
      </c>
      <c r="K51" s="24">
        <v>4680</v>
      </c>
      <c r="L51" s="370"/>
    </row>
    <row r="52" spans="1:12" ht="18" customHeight="1" thickTop="1" thickBot="1">
      <c r="A52" s="95" t="s">
        <v>557</v>
      </c>
      <c r="B52" s="7" t="s">
        <v>573</v>
      </c>
      <c r="C52" s="95" t="s">
        <v>576</v>
      </c>
      <c r="D52" s="9">
        <f>E52-E52*I6</f>
        <v>3250</v>
      </c>
      <c r="E52" s="266">
        <v>3250</v>
      </c>
      <c r="F52" s="265">
        <f>G52-G52*I6</f>
        <v>3390</v>
      </c>
      <c r="G52" s="265">
        <v>3390</v>
      </c>
      <c r="H52" s="265">
        <f>I52-I52*I6</f>
        <v>3080</v>
      </c>
      <c r="I52" s="265">
        <v>3080</v>
      </c>
      <c r="J52" s="265">
        <f>K52-K52*I6</f>
        <v>4970</v>
      </c>
      <c r="K52" s="265">
        <v>4970</v>
      </c>
      <c r="L52" s="370"/>
    </row>
    <row r="53" spans="1:12" ht="18" customHeight="1" thickTop="1" thickBot="1">
      <c r="A53" s="21" t="s">
        <v>558</v>
      </c>
      <c r="B53" s="12" t="s">
        <v>572</v>
      </c>
      <c r="C53" s="22" t="s">
        <v>577</v>
      </c>
      <c r="D53" s="263">
        <f>E53-E53*I6</f>
        <v>3490</v>
      </c>
      <c r="E53" s="24">
        <v>3490</v>
      </c>
      <c r="F53" s="23">
        <f>G53-G53*I6</f>
        <v>3660</v>
      </c>
      <c r="G53" s="24">
        <v>3660</v>
      </c>
      <c r="H53" s="23">
        <f>I53-I53*I6</f>
        <v>3200</v>
      </c>
      <c r="I53" s="24">
        <v>3200</v>
      </c>
      <c r="J53" s="23">
        <f>K53-K53*I6</f>
        <v>5100</v>
      </c>
      <c r="K53" s="24">
        <v>5100</v>
      </c>
      <c r="L53" s="370"/>
    </row>
    <row r="54" spans="1:12" ht="18" customHeight="1" thickTop="1" thickBot="1">
      <c r="A54" s="95" t="s">
        <v>559</v>
      </c>
      <c r="B54" s="7" t="s">
        <v>571</v>
      </c>
      <c r="C54" s="95" t="s">
        <v>578</v>
      </c>
      <c r="D54" s="9">
        <f>E54-E54*I6</f>
        <v>3760</v>
      </c>
      <c r="E54" s="266">
        <v>3760</v>
      </c>
      <c r="F54" s="265">
        <f>G54-G54*I6</f>
        <v>3950</v>
      </c>
      <c r="G54" s="265">
        <v>3950</v>
      </c>
      <c r="H54" s="265">
        <f>I54-I54*I6</f>
        <v>3390</v>
      </c>
      <c r="I54" s="265">
        <v>3390</v>
      </c>
      <c r="J54" s="265">
        <f>K54-K54*I6</f>
        <v>5340</v>
      </c>
      <c r="K54" s="265">
        <v>5340</v>
      </c>
      <c r="L54" s="370"/>
    </row>
    <row r="55" spans="1:12" ht="18" customHeight="1" thickTop="1" thickBot="1">
      <c r="A55" s="21" t="s">
        <v>560</v>
      </c>
      <c r="B55" s="12" t="s">
        <v>570</v>
      </c>
      <c r="C55" s="22" t="s">
        <v>579</v>
      </c>
      <c r="D55" s="263">
        <f>E55-E55*I6</f>
        <v>4040</v>
      </c>
      <c r="E55" s="24">
        <v>4040</v>
      </c>
      <c r="F55" s="23">
        <f>G55-G55*I6</f>
        <v>4270</v>
      </c>
      <c r="G55" s="24">
        <v>4270</v>
      </c>
      <c r="H55" s="23">
        <f>I55-I55*I6</f>
        <v>3590</v>
      </c>
      <c r="I55" s="24">
        <v>3590</v>
      </c>
      <c r="J55" s="23">
        <f>K55-K55*I6</f>
        <v>5590</v>
      </c>
      <c r="K55" s="24">
        <v>5590</v>
      </c>
      <c r="L55" s="370"/>
    </row>
    <row r="56" spans="1:12" ht="18" customHeight="1" thickTop="1" thickBot="1">
      <c r="A56" s="95" t="s">
        <v>561</v>
      </c>
      <c r="B56" s="7" t="s">
        <v>449</v>
      </c>
      <c r="C56" s="95" t="s">
        <v>580</v>
      </c>
      <c r="D56" s="9">
        <f>E56-E56*I6</f>
        <v>4330</v>
      </c>
      <c r="E56" s="266">
        <v>4330</v>
      </c>
      <c r="F56" s="265">
        <f>G56-G56*I6</f>
        <v>4600</v>
      </c>
      <c r="G56" s="265">
        <v>4600</v>
      </c>
      <c r="H56" s="265">
        <f>I56-I56*I6</f>
        <v>3800</v>
      </c>
      <c r="I56" s="265">
        <v>3800</v>
      </c>
      <c r="J56" s="265">
        <f>K56-K56*I6</f>
        <v>5860</v>
      </c>
      <c r="K56" s="265">
        <v>5860</v>
      </c>
      <c r="L56" s="370"/>
    </row>
    <row r="57" spans="1:12" ht="18" customHeight="1" thickTop="1" thickBot="1">
      <c r="A57" s="21" t="s">
        <v>562</v>
      </c>
      <c r="B57" s="12" t="s">
        <v>569</v>
      </c>
      <c r="C57" s="22" t="s">
        <v>581</v>
      </c>
      <c r="D57" s="263">
        <f>E57-E57*I6</f>
        <v>4650</v>
      </c>
      <c r="E57" s="24">
        <v>4650</v>
      </c>
      <c r="F57" s="32" t="s">
        <v>25</v>
      </c>
      <c r="G57" s="31" t="s">
        <v>25</v>
      </c>
      <c r="H57" s="23">
        <f>I57-I57*I6</f>
        <v>4020</v>
      </c>
      <c r="I57" s="24">
        <v>4020</v>
      </c>
      <c r="J57" s="23">
        <f>K57-K57*I6</f>
        <v>6140</v>
      </c>
      <c r="K57" s="24">
        <v>6140</v>
      </c>
      <c r="L57" s="370"/>
    </row>
    <row r="58" spans="1:12" ht="18" customHeight="1" thickTop="1" thickBot="1">
      <c r="A58" s="95" t="s">
        <v>563</v>
      </c>
      <c r="B58" s="7" t="s">
        <v>568</v>
      </c>
      <c r="C58" s="95" t="s">
        <v>582</v>
      </c>
      <c r="D58" s="9">
        <f>E58-E58*I6</f>
        <v>4980</v>
      </c>
      <c r="E58" s="266">
        <v>4980</v>
      </c>
      <c r="F58" s="300" t="s">
        <v>25</v>
      </c>
      <c r="G58" s="300" t="s">
        <v>25</v>
      </c>
      <c r="H58" s="265">
        <f>I58-I58*I6</f>
        <v>4250</v>
      </c>
      <c r="I58" s="265">
        <v>4250</v>
      </c>
      <c r="J58" s="265">
        <f>K58-K58*I6</f>
        <v>6450</v>
      </c>
      <c r="K58" s="265">
        <v>6450</v>
      </c>
      <c r="L58" s="370"/>
    </row>
    <row r="59" spans="1:12" ht="18" customHeight="1" thickTop="1" thickBot="1">
      <c r="A59" s="21" t="s">
        <v>564</v>
      </c>
      <c r="B59" s="12" t="s">
        <v>567</v>
      </c>
      <c r="C59" s="22" t="s">
        <v>583</v>
      </c>
      <c r="D59" s="263">
        <f>E59-E59*I6</f>
        <v>5340</v>
      </c>
      <c r="E59" s="24">
        <v>5340</v>
      </c>
      <c r="F59" s="32" t="s">
        <v>25</v>
      </c>
      <c r="G59" s="31" t="s">
        <v>25</v>
      </c>
      <c r="H59" s="23">
        <f>I59-I59*I6</f>
        <v>4490</v>
      </c>
      <c r="I59" s="24">
        <v>4490</v>
      </c>
      <c r="J59" s="23">
        <f>K59-K59*I6</f>
        <v>6780</v>
      </c>
      <c r="K59" s="24">
        <v>6780</v>
      </c>
      <c r="L59" s="370"/>
    </row>
    <row r="60" spans="1:12" ht="18" customHeight="1" thickTop="1" thickBot="1">
      <c r="A60" s="95" t="s">
        <v>565</v>
      </c>
      <c r="B60" s="8" t="s">
        <v>566</v>
      </c>
      <c r="C60" s="44" t="s">
        <v>584</v>
      </c>
      <c r="D60" s="9">
        <f>E60-E60*I6</f>
        <v>5680</v>
      </c>
      <c r="E60" s="266">
        <v>5680</v>
      </c>
      <c r="F60" s="300" t="s">
        <v>25</v>
      </c>
      <c r="G60" s="305" t="s">
        <v>25</v>
      </c>
      <c r="H60" s="265">
        <f>I60-I60*I6</f>
        <v>4760</v>
      </c>
      <c r="I60" s="266">
        <v>4760</v>
      </c>
      <c r="J60" s="265">
        <f>K60-K60*I6</f>
        <v>7140</v>
      </c>
      <c r="K60" s="266">
        <v>7140</v>
      </c>
      <c r="L60" s="370"/>
    </row>
    <row r="61" spans="1:12" ht="18" customHeight="1" thickTop="1" thickBot="1">
      <c r="A61" s="268" t="s">
        <v>479</v>
      </c>
      <c r="B61" s="269" t="s">
        <v>483</v>
      </c>
      <c r="C61" s="270" t="s">
        <v>482</v>
      </c>
      <c r="D61" s="389" t="s">
        <v>21</v>
      </c>
      <c r="E61" s="396"/>
      <c r="F61" s="385" t="s">
        <v>22</v>
      </c>
      <c r="G61" s="386"/>
      <c r="H61" s="385" t="s">
        <v>23</v>
      </c>
      <c r="I61" s="386"/>
      <c r="J61" s="385" t="s">
        <v>24</v>
      </c>
      <c r="K61" s="397"/>
      <c r="L61" s="370"/>
    </row>
    <row r="62" spans="1:12" ht="18" customHeight="1" thickTop="1" thickBot="1">
      <c r="A62" s="18" t="s">
        <v>472</v>
      </c>
      <c r="B62" s="18" t="s">
        <v>591</v>
      </c>
      <c r="C62" s="18" t="s">
        <v>607</v>
      </c>
      <c r="D62" s="19">
        <f>E62-E62*I8</f>
        <v>2060</v>
      </c>
      <c r="E62" s="19">
        <v>2060</v>
      </c>
      <c r="F62" s="19">
        <f>G62-G62*I8</f>
        <v>2150</v>
      </c>
      <c r="G62" s="19">
        <v>2150</v>
      </c>
      <c r="H62" s="19">
        <f>I62-I62*I8</f>
        <v>2000</v>
      </c>
      <c r="I62" s="19">
        <v>2000</v>
      </c>
      <c r="J62" s="19">
        <f>K62-K62*I8</f>
        <v>3300</v>
      </c>
      <c r="K62" s="19">
        <v>3300</v>
      </c>
      <c r="L62" s="370"/>
    </row>
    <row r="63" spans="1:12" ht="18" customHeight="1" thickTop="1" thickBot="1">
      <c r="A63" s="7" t="s">
        <v>473</v>
      </c>
      <c r="B63" s="8" t="s">
        <v>590</v>
      </c>
      <c r="C63" s="8" t="s">
        <v>608</v>
      </c>
      <c r="D63" s="9">
        <f>E63-E63*I8</f>
        <v>2160</v>
      </c>
      <c r="E63" s="10">
        <v>2160</v>
      </c>
      <c r="F63" s="9">
        <f>G63-G63*I8</f>
        <v>2250</v>
      </c>
      <c r="G63" s="10">
        <v>2250</v>
      </c>
      <c r="H63" s="9">
        <f>I63-I63*I8</f>
        <v>2050</v>
      </c>
      <c r="I63" s="10">
        <v>2050</v>
      </c>
      <c r="J63" s="9">
        <f>K63-K63*I8</f>
        <v>3600</v>
      </c>
      <c r="K63" s="10">
        <v>3600</v>
      </c>
      <c r="L63" s="370"/>
    </row>
    <row r="64" spans="1:12" ht="18" customHeight="1" thickTop="1" thickBot="1">
      <c r="A64" s="4" t="s">
        <v>474</v>
      </c>
      <c r="B64" s="4" t="s">
        <v>589</v>
      </c>
      <c r="C64" s="4" t="s">
        <v>606</v>
      </c>
      <c r="D64" s="5">
        <f>E64-E64*I8</f>
        <v>2290</v>
      </c>
      <c r="E64" s="5">
        <v>2290</v>
      </c>
      <c r="F64" s="5">
        <f>G64-G64*I8</f>
        <v>2340</v>
      </c>
      <c r="G64" s="5">
        <v>2340</v>
      </c>
      <c r="H64" s="5">
        <f>I64-I64*I8</f>
        <v>2150</v>
      </c>
      <c r="I64" s="5">
        <v>2150</v>
      </c>
      <c r="J64" s="5">
        <f>K64-K64*I8</f>
        <v>3800</v>
      </c>
      <c r="K64" s="5">
        <v>3800</v>
      </c>
      <c r="L64" s="370"/>
    </row>
    <row r="65" spans="1:12" ht="18" customHeight="1" thickTop="1" thickBot="1">
      <c r="A65" s="7" t="s">
        <v>475</v>
      </c>
      <c r="B65" s="8" t="s">
        <v>588</v>
      </c>
      <c r="C65" s="8" t="s">
        <v>605</v>
      </c>
      <c r="D65" s="9">
        <f>E65-E65*I8</f>
        <v>2330</v>
      </c>
      <c r="E65" s="10">
        <v>2330</v>
      </c>
      <c r="F65" s="9">
        <f>G65-G65*I8</f>
        <v>2390</v>
      </c>
      <c r="G65" s="10">
        <v>2390</v>
      </c>
      <c r="H65" s="9">
        <f>I65-I65*I8</f>
        <v>2190</v>
      </c>
      <c r="I65" s="10">
        <v>2190</v>
      </c>
      <c r="J65" s="9">
        <f>K65-K65*I8</f>
        <v>4100</v>
      </c>
      <c r="K65" s="10">
        <v>4100</v>
      </c>
      <c r="L65" s="370"/>
    </row>
    <row r="66" spans="1:12" ht="18" customHeight="1" thickTop="1" thickBot="1">
      <c r="A66" s="11" t="s">
        <v>476</v>
      </c>
      <c r="B66" s="12" t="s">
        <v>587</v>
      </c>
      <c r="C66" s="12" t="s">
        <v>604</v>
      </c>
      <c r="D66" s="5">
        <f>E66-E66*I8</f>
        <v>2650</v>
      </c>
      <c r="E66" s="13">
        <v>2650</v>
      </c>
      <c r="F66" s="5">
        <f>G66-G66*I8</f>
        <v>2790</v>
      </c>
      <c r="G66" s="13">
        <v>2790</v>
      </c>
      <c r="H66" s="5">
        <f>I66-I66*I8</f>
        <v>2300</v>
      </c>
      <c r="I66" s="13">
        <v>2300</v>
      </c>
      <c r="J66" s="5">
        <f>K66-K66*I8</f>
        <v>4350</v>
      </c>
      <c r="K66" s="13">
        <v>4350</v>
      </c>
      <c r="L66" s="370"/>
    </row>
    <row r="67" spans="1:12" ht="18" customHeight="1" thickTop="1" thickBot="1">
      <c r="A67" s="7" t="s">
        <v>477</v>
      </c>
      <c r="B67" s="8" t="s">
        <v>586</v>
      </c>
      <c r="C67" s="8" t="s">
        <v>603</v>
      </c>
      <c r="D67" s="9">
        <f>E67-E67*I8</f>
        <v>2890</v>
      </c>
      <c r="E67" s="9">
        <v>2890</v>
      </c>
      <c r="F67" s="9">
        <f>G67-G67*I8</f>
        <v>3160</v>
      </c>
      <c r="G67" s="9">
        <v>3160</v>
      </c>
      <c r="H67" s="9">
        <f>I67-I67*I8</f>
        <v>2600</v>
      </c>
      <c r="I67" s="9">
        <v>2600</v>
      </c>
      <c r="J67" s="9">
        <f>K67-K67*I8</f>
        <v>4550</v>
      </c>
      <c r="K67" s="9">
        <v>4550</v>
      </c>
      <c r="L67" s="370"/>
    </row>
    <row r="68" spans="1:12" ht="18" customHeight="1" thickTop="1" thickBot="1">
      <c r="A68" s="11" t="s">
        <v>616</v>
      </c>
      <c r="B68" s="12" t="s">
        <v>585</v>
      </c>
      <c r="C68" s="12" t="s">
        <v>602</v>
      </c>
      <c r="D68" s="263">
        <f>E68-E68*I8</f>
        <v>3050</v>
      </c>
      <c r="E68" s="24">
        <v>3050</v>
      </c>
      <c r="F68" s="23">
        <f>G68-G68*I8</f>
        <v>3250</v>
      </c>
      <c r="G68" s="24">
        <v>3250</v>
      </c>
      <c r="H68" s="23">
        <f>I68-I68*I8</f>
        <v>2900</v>
      </c>
      <c r="I68" s="24">
        <v>2900</v>
      </c>
      <c r="J68" s="23">
        <f>K68-K68*I8</f>
        <v>4680</v>
      </c>
      <c r="K68" s="24">
        <v>4680</v>
      </c>
      <c r="L68" s="370"/>
    </row>
    <row r="69" spans="1:12" ht="18" customHeight="1" thickTop="1" thickBot="1">
      <c r="A69" s="7" t="s">
        <v>617</v>
      </c>
      <c r="B69" s="8" t="s">
        <v>592</v>
      </c>
      <c r="C69" s="44" t="s">
        <v>600</v>
      </c>
      <c r="D69" s="9">
        <f>E69-E69*I8</f>
        <v>3250</v>
      </c>
      <c r="E69" s="266">
        <v>3250</v>
      </c>
      <c r="F69" s="265">
        <f>G69-G69*I8</f>
        <v>3390</v>
      </c>
      <c r="G69" s="265">
        <v>3390</v>
      </c>
      <c r="H69" s="265">
        <f>I69-I69*I8</f>
        <v>3080</v>
      </c>
      <c r="I69" s="265">
        <v>3080</v>
      </c>
      <c r="J69" s="265">
        <f>K69-K69*I8</f>
        <v>4970</v>
      </c>
      <c r="K69" s="265">
        <v>4970</v>
      </c>
      <c r="L69" s="370"/>
    </row>
    <row r="70" spans="1:12" ht="18" customHeight="1" thickTop="1" thickBot="1">
      <c r="A70" s="11" t="s">
        <v>618</v>
      </c>
      <c r="B70" s="12" t="s">
        <v>593</v>
      </c>
      <c r="C70" s="22" t="s">
        <v>601</v>
      </c>
      <c r="D70" s="263">
        <f>E70-E70*I8</f>
        <v>3490</v>
      </c>
      <c r="E70" s="24">
        <v>3490</v>
      </c>
      <c r="F70" s="23">
        <f>G70-G70*I8</f>
        <v>3660</v>
      </c>
      <c r="G70" s="24">
        <v>3660</v>
      </c>
      <c r="H70" s="23">
        <f>I70-I70*I8</f>
        <v>3200</v>
      </c>
      <c r="I70" s="24">
        <v>3200</v>
      </c>
      <c r="J70" s="23">
        <f>K70-K70*I8</f>
        <v>5100</v>
      </c>
      <c r="K70" s="24">
        <v>5100</v>
      </c>
      <c r="L70" s="370"/>
    </row>
    <row r="71" spans="1:12" ht="18" customHeight="1" thickTop="1" thickBot="1">
      <c r="A71" s="7" t="s">
        <v>619</v>
      </c>
      <c r="B71" s="8" t="s">
        <v>448</v>
      </c>
      <c r="C71" s="44" t="s">
        <v>609</v>
      </c>
      <c r="D71" s="9">
        <f>E71-E71*I8</f>
        <v>3760</v>
      </c>
      <c r="E71" s="266">
        <v>3760</v>
      </c>
      <c r="F71" s="265">
        <f>G71-G71*I8</f>
        <v>3950</v>
      </c>
      <c r="G71" s="265">
        <v>3950</v>
      </c>
      <c r="H71" s="265">
        <f>I71-I71*I8</f>
        <v>3390</v>
      </c>
      <c r="I71" s="265">
        <v>3390</v>
      </c>
      <c r="J71" s="265">
        <f>K71-K71*I8</f>
        <v>5340</v>
      </c>
      <c r="K71" s="265">
        <v>5340</v>
      </c>
      <c r="L71" s="370"/>
    </row>
    <row r="72" spans="1:12" ht="18" customHeight="1" thickTop="1" thickBot="1">
      <c r="A72" s="11" t="s">
        <v>620</v>
      </c>
      <c r="B72" s="12" t="s">
        <v>594</v>
      </c>
      <c r="C72" s="22" t="s">
        <v>610</v>
      </c>
      <c r="D72" s="263">
        <f>E72-E72*I8</f>
        <v>4040</v>
      </c>
      <c r="E72" s="24">
        <v>4040</v>
      </c>
      <c r="F72" s="32" t="s">
        <v>25</v>
      </c>
      <c r="G72" s="31" t="s">
        <v>25</v>
      </c>
      <c r="H72" s="23">
        <f>I72-I72*I8</f>
        <v>3590</v>
      </c>
      <c r="I72" s="24">
        <v>3590</v>
      </c>
      <c r="J72" s="23">
        <f>K72-K72*I8</f>
        <v>5590</v>
      </c>
      <c r="K72" s="24">
        <v>5590</v>
      </c>
      <c r="L72" s="370"/>
    </row>
    <row r="73" spans="1:12" ht="18" customHeight="1" thickTop="1" thickBot="1">
      <c r="A73" s="7" t="s">
        <v>621</v>
      </c>
      <c r="B73" s="8" t="s">
        <v>595</v>
      </c>
      <c r="C73" s="44" t="s">
        <v>611</v>
      </c>
      <c r="D73" s="9">
        <f>E73-E73*I8</f>
        <v>4330</v>
      </c>
      <c r="E73" s="266">
        <v>4330</v>
      </c>
      <c r="F73" s="300" t="s">
        <v>25</v>
      </c>
      <c r="G73" s="300" t="s">
        <v>25</v>
      </c>
      <c r="H73" s="265">
        <f>I73-I73*I8</f>
        <v>3800</v>
      </c>
      <c r="I73" s="265">
        <v>3800</v>
      </c>
      <c r="J73" s="265">
        <f>K73-K73*I8</f>
        <v>5860</v>
      </c>
      <c r="K73" s="265">
        <v>5860</v>
      </c>
      <c r="L73" s="370"/>
    </row>
    <row r="74" spans="1:12" ht="18" customHeight="1" thickTop="1" thickBot="1">
      <c r="A74" s="11" t="s">
        <v>622</v>
      </c>
      <c r="B74" s="12" t="s">
        <v>596</v>
      </c>
      <c r="C74" s="22" t="s">
        <v>612</v>
      </c>
      <c r="D74" s="263">
        <f>E74-E74*I8</f>
        <v>4650</v>
      </c>
      <c r="E74" s="24">
        <v>4650</v>
      </c>
      <c r="F74" s="32" t="s">
        <v>25</v>
      </c>
      <c r="G74" s="31" t="s">
        <v>25</v>
      </c>
      <c r="H74" s="23">
        <f>I74-I74*I8</f>
        <v>4020</v>
      </c>
      <c r="I74" s="24">
        <v>4020</v>
      </c>
      <c r="J74" s="23">
        <f>K74-K74*I8</f>
        <v>6140</v>
      </c>
      <c r="K74" s="24">
        <v>6140</v>
      </c>
      <c r="L74" s="370"/>
    </row>
    <row r="75" spans="1:12" ht="18" customHeight="1" thickTop="1" thickBot="1">
      <c r="A75" s="7" t="s">
        <v>623</v>
      </c>
      <c r="B75" s="8" t="s">
        <v>597</v>
      </c>
      <c r="C75" s="44" t="s">
        <v>613</v>
      </c>
      <c r="D75" s="9">
        <f>E75-E75*I8</f>
        <v>4980</v>
      </c>
      <c r="E75" s="266">
        <v>4980</v>
      </c>
      <c r="F75" s="300" t="s">
        <v>25</v>
      </c>
      <c r="G75" s="300" t="s">
        <v>25</v>
      </c>
      <c r="H75" s="265">
        <f>I75-I75*I8</f>
        <v>4250</v>
      </c>
      <c r="I75" s="265">
        <v>4250</v>
      </c>
      <c r="J75" s="265">
        <f>K75-K75*I8</f>
        <v>6450</v>
      </c>
      <c r="K75" s="265">
        <v>6450</v>
      </c>
      <c r="L75" s="370"/>
    </row>
    <row r="76" spans="1:12" ht="18" customHeight="1" thickTop="1" thickBot="1">
      <c r="A76" s="11" t="s">
        <v>624</v>
      </c>
      <c r="B76" s="12" t="s">
        <v>598</v>
      </c>
      <c r="C76" s="22" t="s">
        <v>614</v>
      </c>
      <c r="D76" s="263">
        <f>E76-E76*I8</f>
        <v>5340</v>
      </c>
      <c r="E76" s="24">
        <v>5340</v>
      </c>
      <c r="F76" s="32" t="s">
        <v>25</v>
      </c>
      <c r="G76" s="31" t="s">
        <v>25</v>
      </c>
      <c r="H76" s="23">
        <f>I76-I76*I8</f>
        <v>4490</v>
      </c>
      <c r="I76" s="24">
        <v>4490</v>
      </c>
      <c r="J76" s="23">
        <f>K76-K76*I8</f>
        <v>6780</v>
      </c>
      <c r="K76" s="24">
        <v>6780</v>
      </c>
      <c r="L76" s="370"/>
    </row>
    <row r="77" spans="1:12" ht="18" customHeight="1" thickTop="1" thickBot="1">
      <c r="A77" s="7" t="s">
        <v>625</v>
      </c>
      <c r="B77" s="8" t="s">
        <v>599</v>
      </c>
      <c r="C77" s="44" t="s">
        <v>615</v>
      </c>
      <c r="D77" s="9">
        <f>E77-E77*I8</f>
        <v>5680</v>
      </c>
      <c r="E77" s="266">
        <v>5680</v>
      </c>
      <c r="F77" s="300" t="s">
        <v>25</v>
      </c>
      <c r="G77" s="305" t="s">
        <v>25</v>
      </c>
      <c r="H77" s="265">
        <f>I77-I77*I8</f>
        <v>4760</v>
      </c>
      <c r="I77" s="266">
        <v>4760</v>
      </c>
      <c r="J77" s="265">
        <f>K77-K77*I8</f>
        <v>7140</v>
      </c>
      <c r="K77" s="266">
        <v>7140</v>
      </c>
      <c r="L77" s="370"/>
    </row>
    <row r="78" spans="1:12" ht="21" customHeight="1" thickTop="1" thickBot="1">
      <c r="A78" s="330" t="s">
        <v>13</v>
      </c>
      <c r="B78" s="331"/>
      <c r="C78" s="331"/>
      <c r="D78" s="331"/>
      <c r="E78" s="331"/>
      <c r="F78" s="331"/>
      <c r="G78" s="331"/>
      <c r="H78" s="331"/>
      <c r="I78" s="331"/>
      <c r="J78" s="295"/>
      <c r="K78" s="296"/>
      <c r="L78" s="370"/>
    </row>
    <row r="79" spans="1:12" ht="38.25" customHeight="1" thickTop="1" thickBot="1">
      <c r="A79" s="336" t="s">
        <v>495</v>
      </c>
      <c r="B79" s="337"/>
      <c r="C79" s="337"/>
      <c r="D79" s="337"/>
      <c r="E79" s="337"/>
      <c r="F79" s="337"/>
      <c r="G79" s="337"/>
      <c r="H79" s="337"/>
      <c r="I79" s="338"/>
      <c r="J79" s="271" t="s">
        <v>7</v>
      </c>
      <c r="K79" s="272" t="s">
        <v>3</v>
      </c>
      <c r="L79" s="370"/>
    </row>
    <row r="80" spans="1:12" ht="23.25" customHeight="1" thickTop="1" thickBot="1">
      <c r="A80" s="343" t="s">
        <v>493</v>
      </c>
      <c r="B80" s="344"/>
      <c r="C80" s="344"/>
      <c r="D80" s="344"/>
      <c r="E80" s="344"/>
      <c r="F80" s="344"/>
      <c r="G80" s="344"/>
      <c r="H80" s="344"/>
      <c r="I80" s="344"/>
      <c r="J80" s="291"/>
      <c r="K80" s="292"/>
      <c r="L80" s="370"/>
    </row>
    <row r="81" spans="1:12" ht="18" customHeight="1" thickTop="1" thickBot="1">
      <c r="A81" s="339" t="s">
        <v>492</v>
      </c>
      <c r="B81" s="340"/>
      <c r="C81" s="340"/>
      <c r="D81" s="340"/>
      <c r="E81" s="340"/>
      <c r="F81" s="340"/>
      <c r="G81" s="340"/>
      <c r="H81" s="340"/>
      <c r="I81" s="341"/>
      <c r="J81" s="27">
        <f>K81-(K81*I8)</f>
        <v>590</v>
      </c>
      <c r="K81" s="15">
        <v>590</v>
      </c>
      <c r="L81" s="370"/>
    </row>
    <row r="82" spans="1:12" ht="18" customHeight="1" thickTop="1" thickBot="1">
      <c r="A82" s="333" t="s">
        <v>496</v>
      </c>
      <c r="B82" s="334"/>
      <c r="C82" s="334"/>
      <c r="D82" s="334"/>
      <c r="E82" s="334"/>
      <c r="F82" s="334"/>
      <c r="G82" s="334"/>
      <c r="H82" s="334"/>
      <c r="I82" s="335"/>
      <c r="J82" s="104">
        <f>K82-(K82*I8)</f>
        <v>270</v>
      </c>
      <c r="K82" s="267">
        <v>270</v>
      </c>
      <c r="L82" s="370"/>
    </row>
    <row r="83" spans="1:12" ht="18" customHeight="1" thickTop="1" thickBot="1">
      <c r="A83" s="339" t="s">
        <v>491</v>
      </c>
      <c r="B83" s="340"/>
      <c r="C83" s="340"/>
      <c r="D83" s="340"/>
      <c r="E83" s="340"/>
      <c r="F83" s="340"/>
      <c r="G83" s="340"/>
      <c r="H83" s="340"/>
      <c r="I83" s="341"/>
      <c r="J83" s="27">
        <f>K83-(K83*I8)</f>
        <v>660</v>
      </c>
      <c r="K83" s="15">
        <v>660</v>
      </c>
      <c r="L83" s="370"/>
    </row>
    <row r="84" spans="1:12" ht="18" customHeight="1" thickTop="1" thickBot="1">
      <c r="A84" s="333" t="s">
        <v>642</v>
      </c>
      <c r="B84" s="334"/>
      <c r="C84" s="334"/>
      <c r="D84" s="334"/>
      <c r="E84" s="334"/>
      <c r="F84" s="334"/>
      <c r="G84" s="334"/>
      <c r="H84" s="334"/>
      <c r="I84" s="335"/>
      <c r="J84" s="104">
        <f>K84-(K84*I8)</f>
        <v>100</v>
      </c>
      <c r="K84" s="267">
        <v>100</v>
      </c>
      <c r="L84" s="370"/>
    </row>
    <row r="85" spans="1:12" ht="18" customHeight="1" thickTop="1" thickBot="1">
      <c r="A85" s="339" t="s">
        <v>643</v>
      </c>
      <c r="B85" s="340"/>
      <c r="C85" s="340"/>
      <c r="D85" s="340"/>
      <c r="E85" s="340"/>
      <c r="F85" s="340"/>
      <c r="G85" s="340"/>
      <c r="H85" s="340"/>
      <c r="I85" s="341"/>
      <c r="J85" s="27">
        <f>K85-(K85*I8)</f>
        <v>150</v>
      </c>
      <c r="K85" s="15">
        <v>150</v>
      </c>
      <c r="L85" s="370"/>
    </row>
    <row r="86" spans="1:12" ht="18" customHeight="1" thickTop="1" thickBot="1">
      <c r="A86" s="371" t="s">
        <v>494</v>
      </c>
      <c r="B86" s="372"/>
      <c r="C86" s="372"/>
      <c r="D86" s="372"/>
      <c r="E86" s="372"/>
      <c r="F86" s="372"/>
      <c r="G86" s="372"/>
      <c r="H86" s="372"/>
      <c r="I86" s="373"/>
      <c r="J86" s="104">
        <f>K86-(K86*I8)</f>
        <v>300</v>
      </c>
      <c r="K86" s="14">
        <v>300</v>
      </c>
      <c r="L86" s="370"/>
    </row>
    <row r="87" spans="1:12" ht="18" customHeight="1" thickTop="1" thickBot="1">
      <c r="A87" s="339" t="s">
        <v>487</v>
      </c>
      <c r="B87" s="340"/>
      <c r="C87" s="340"/>
      <c r="D87" s="340"/>
      <c r="E87" s="340"/>
      <c r="F87" s="340"/>
      <c r="G87" s="340"/>
      <c r="H87" s="340"/>
      <c r="I87" s="341"/>
      <c r="J87" s="27">
        <f>K87-(K87*I8)</f>
        <v>590</v>
      </c>
      <c r="K87" s="15">
        <v>590</v>
      </c>
      <c r="L87" s="370"/>
    </row>
    <row r="88" spans="1:12" ht="18" customHeight="1" thickTop="1" thickBot="1">
      <c r="A88" s="371" t="s">
        <v>488</v>
      </c>
      <c r="B88" s="372"/>
      <c r="C88" s="372"/>
      <c r="D88" s="372"/>
      <c r="E88" s="372"/>
      <c r="F88" s="372"/>
      <c r="G88" s="372"/>
      <c r="H88" s="372"/>
      <c r="I88" s="373"/>
      <c r="J88" s="104">
        <f>K88-(K88*I8)</f>
        <v>950</v>
      </c>
      <c r="K88" s="14">
        <v>950</v>
      </c>
      <c r="L88" s="370"/>
    </row>
    <row r="89" spans="1:12" ht="15.75" customHeight="1" thickTop="1" thickBot="1">
      <c r="A89" s="339" t="s">
        <v>489</v>
      </c>
      <c r="B89" s="340"/>
      <c r="C89" s="340"/>
      <c r="D89" s="340"/>
      <c r="E89" s="340"/>
      <c r="F89" s="340"/>
      <c r="G89" s="340"/>
      <c r="H89" s="340"/>
      <c r="I89" s="341"/>
      <c r="J89" s="27">
        <f>K89-(K89*I8)</f>
        <v>890</v>
      </c>
      <c r="K89" s="15">
        <v>890</v>
      </c>
      <c r="L89" s="370"/>
    </row>
    <row r="90" spans="1:12" ht="15.75" thickTop="1" thickBot="1">
      <c r="A90" s="371" t="s">
        <v>490</v>
      </c>
      <c r="B90" s="372"/>
      <c r="C90" s="372"/>
      <c r="D90" s="372"/>
      <c r="E90" s="372"/>
      <c r="F90" s="372"/>
      <c r="G90" s="372"/>
      <c r="H90" s="372"/>
      <c r="I90" s="373"/>
      <c r="J90" s="26">
        <f>K90-(K90*I8)</f>
        <v>1200</v>
      </c>
      <c r="K90" s="14">
        <v>1200</v>
      </c>
      <c r="L90" s="370"/>
    </row>
    <row r="91" spans="1:12" ht="24" thickTop="1" thickBot="1">
      <c r="A91" s="328" t="s">
        <v>664</v>
      </c>
      <c r="B91" s="329"/>
      <c r="C91" s="329"/>
      <c r="D91" s="329"/>
      <c r="E91" s="329"/>
      <c r="F91" s="329"/>
      <c r="G91" s="329"/>
      <c r="H91" s="329"/>
      <c r="I91" s="329"/>
      <c r="J91" s="293"/>
      <c r="K91" s="294"/>
    </row>
    <row r="92" spans="1:12" ht="15.75" thickTop="1" thickBot="1">
      <c r="A92" s="377" t="s">
        <v>656</v>
      </c>
      <c r="B92" s="378"/>
      <c r="C92" s="378"/>
      <c r="D92" s="378"/>
      <c r="E92" s="378"/>
      <c r="F92" s="378"/>
      <c r="G92" s="378"/>
      <c r="H92" s="378"/>
      <c r="I92" s="379"/>
      <c r="J92" s="27">
        <f>K92-(K92*I8)</f>
        <v>40</v>
      </c>
      <c r="K92" s="15">
        <v>40</v>
      </c>
    </row>
    <row r="93" spans="1:12" ht="15.75" thickTop="1" thickBot="1">
      <c r="A93" s="380" t="s">
        <v>17</v>
      </c>
      <c r="B93" s="381"/>
      <c r="C93" s="381"/>
      <c r="D93" s="381"/>
      <c r="E93" s="381"/>
      <c r="F93" s="381"/>
      <c r="G93" s="381"/>
      <c r="H93" s="381"/>
      <c r="I93" s="382"/>
      <c r="J93" s="34" t="s">
        <v>26</v>
      </c>
      <c r="K93" s="34" t="s">
        <v>26</v>
      </c>
    </row>
    <row r="94" spans="1:12" ht="15.75" thickTop="1" thickBot="1">
      <c r="A94" s="377" t="s">
        <v>18</v>
      </c>
      <c r="B94" s="378"/>
      <c r="C94" s="378"/>
      <c r="D94" s="378"/>
      <c r="E94" s="378"/>
      <c r="F94" s="378"/>
      <c r="G94" s="378"/>
      <c r="H94" s="378"/>
      <c r="I94" s="379"/>
      <c r="J94" s="28" t="s">
        <v>20</v>
      </c>
      <c r="K94" s="16" t="s">
        <v>20</v>
      </c>
    </row>
    <row r="95" spans="1:12" ht="15.75" thickTop="1" thickBot="1">
      <c r="A95" s="371" t="s">
        <v>485</v>
      </c>
      <c r="B95" s="372"/>
      <c r="C95" s="372"/>
      <c r="D95" s="372"/>
      <c r="E95" s="372"/>
      <c r="F95" s="372"/>
      <c r="G95" s="372"/>
      <c r="H95" s="372"/>
      <c r="I95" s="373"/>
      <c r="J95" s="26">
        <f>K95-(K95*I8)</f>
        <v>550</v>
      </c>
      <c r="K95" s="14">
        <v>550</v>
      </c>
    </row>
    <row r="96" spans="1:12" ht="15.75" thickTop="1" thickBot="1">
      <c r="A96" s="339" t="s">
        <v>484</v>
      </c>
      <c r="B96" s="340"/>
      <c r="C96" s="340"/>
      <c r="D96" s="340"/>
      <c r="E96" s="340"/>
      <c r="F96" s="340"/>
      <c r="G96" s="340"/>
      <c r="H96" s="340"/>
      <c r="I96" s="341"/>
      <c r="J96" s="27">
        <f>K96-(K96*I8)</f>
        <v>660</v>
      </c>
      <c r="K96" s="15">
        <v>660</v>
      </c>
    </row>
    <row r="97" spans="1:11" ht="15.75" thickTop="1" thickBot="1">
      <c r="A97" s="333" t="s">
        <v>648</v>
      </c>
      <c r="B97" s="334"/>
      <c r="C97" s="334"/>
      <c r="D97" s="334"/>
      <c r="E97" s="334"/>
      <c r="F97" s="334"/>
      <c r="G97" s="334"/>
      <c r="H97" s="334"/>
      <c r="I97" s="335"/>
      <c r="J97" s="104">
        <f>K97-(K97*I8)</f>
        <v>790</v>
      </c>
      <c r="K97" s="267">
        <v>790</v>
      </c>
    </row>
    <row r="98" spans="1:11" ht="15.75" thickTop="1" thickBot="1">
      <c r="A98" s="339" t="s">
        <v>650</v>
      </c>
      <c r="B98" s="340"/>
      <c r="C98" s="340"/>
      <c r="D98" s="340"/>
      <c r="E98" s="340"/>
      <c r="F98" s="340"/>
      <c r="G98" s="340"/>
      <c r="H98" s="340"/>
      <c r="I98" s="341"/>
      <c r="J98" s="27">
        <f>K98-(K98*I8)</f>
        <v>950</v>
      </c>
      <c r="K98" s="15">
        <v>950</v>
      </c>
    </row>
    <row r="99" spans="1:11" ht="15.75" thickTop="1" thickBot="1">
      <c r="A99" s="333" t="s">
        <v>649</v>
      </c>
      <c r="B99" s="334"/>
      <c r="C99" s="334"/>
      <c r="D99" s="334"/>
      <c r="E99" s="334"/>
      <c r="F99" s="334"/>
      <c r="G99" s="334"/>
      <c r="H99" s="334"/>
      <c r="I99" s="335"/>
      <c r="J99" s="104" t="s">
        <v>33</v>
      </c>
      <c r="K99" s="267" t="s">
        <v>33</v>
      </c>
    </row>
    <row r="100" spans="1:11" ht="15" thickTop="1"/>
  </sheetData>
  <mergeCells count="48">
    <mergeCell ref="A99:I99"/>
    <mergeCell ref="A94:I94"/>
    <mergeCell ref="A95:I95"/>
    <mergeCell ref="A96:I96"/>
    <mergeCell ref="A97:I97"/>
    <mergeCell ref="A98:I98"/>
    <mergeCell ref="A91:I91"/>
    <mergeCell ref="A92:I92"/>
    <mergeCell ref="A93:I93"/>
    <mergeCell ref="L2:L90"/>
    <mergeCell ref="A87:I87"/>
    <mergeCell ref="A88:I88"/>
    <mergeCell ref="A89:I89"/>
    <mergeCell ref="A83:I83"/>
    <mergeCell ref="A84:I84"/>
    <mergeCell ref="A85:I85"/>
    <mergeCell ref="A86:I86"/>
    <mergeCell ref="D61:E61"/>
    <mergeCell ref="F61:G61"/>
    <mergeCell ref="H61:I61"/>
    <mergeCell ref="J61:K61"/>
    <mergeCell ref="A78:I78"/>
    <mergeCell ref="A90:I90"/>
    <mergeCell ref="A79:I79"/>
    <mergeCell ref="A80:I80"/>
    <mergeCell ref="A81:I81"/>
    <mergeCell ref="A82:I82"/>
    <mergeCell ref="H44:I44"/>
    <mergeCell ref="J44:K44"/>
    <mergeCell ref="A8:K8"/>
    <mergeCell ref="J9:K9"/>
    <mergeCell ref="D26:E26"/>
    <mergeCell ref="F26:G26"/>
    <mergeCell ref="H26:I26"/>
    <mergeCell ref="A42:K42"/>
    <mergeCell ref="A43:K43"/>
    <mergeCell ref="A44:C44"/>
    <mergeCell ref="D44:E44"/>
    <mergeCell ref="F44:G44"/>
    <mergeCell ref="A1:K1"/>
    <mergeCell ref="A2:K5"/>
    <mergeCell ref="A6:H7"/>
    <mergeCell ref="I6:K7"/>
    <mergeCell ref="J26:K26"/>
    <mergeCell ref="A9:C9"/>
    <mergeCell ref="D9:E9"/>
    <mergeCell ref="F9:G9"/>
    <mergeCell ref="H9:I9"/>
  </mergeCells>
  <hyperlinks>
    <hyperlink ref="A1:K1" location="'Spis Produktów'!B1" display="POWRÓT DO SPISU TREŚCI"/>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9"/>
  <sheetViews>
    <sheetView workbookViewId="0">
      <selection activeCell="G6" sqref="G6:H7"/>
    </sheetView>
  </sheetViews>
  <sheetFormatPr defaultRowHeight="14.25"/>
  <cols>
    <col min="1" max="1" width="12.625" customWidth="1"/>
    <col min="2" max="2" width="15.375" customWidth="1"/>
    <col min="3" max="3" width="14.375" customWidth="1"/>
    <col min="4" max="4" width="14.25" bestFit="1" customWidth="1"/>
    <col min="5" max="5" width="11" bestFit="1" customWidth="1"/>
    <col min="6" max="6" width="17.875" customWidth="1"/>
    <col min="7" max="7" width="10.375" bestFit="1" customWidth="1"/>
    <col min="8" max="8" width="10.375" customWidth="1"/>
  </cols>
  <sheetData>
    <row r="1" spans="1:9" ht="30" customHeight="1" thickTop="1" thickBot="1">
      <c r="A1" s="398" t="s">
        <v>385</v>
      </c>
      <c r="B1" s="399"/>
      <c r="C1" s="399"/>
      <c r="D1" s="399"/>
      <c r="E1" s="399"/>
      <c r="F1" s="399"/>
      <c r="G1" s="399"/>
      <c r="H1" s="399"/>
      <c r="I1" s="298"/>
    </row>
    <row r="2" spans="1:9" ht="15" customHeight="1" thickTop="1">
      <c r="A2" s="348" t="s">
        <v>127</v>
      </c>
      <c r="B2" s="349"/>
      <c r="C2" s="349"/>
      <c r="D2" s="349"/>
      <c r="E2" s="349"/>
      <c r="F2" s="349"/>
      <c r="G2" s="349"/>
      <c r="H2" s="350"/>
      <c r="I2" s="36"/>
    </row>
    <row r="3" spans="1:9">
      <c r="A3" s="351"/>
      <c r="B3" s="352"/>
      <c r="C3" s="352"/>
      <c r="D3" s="352"/>
      <c r="E3" s="352"/>
      <c r="F3" s="352"/>
      <c r="G3" s="352"/>
      <c r="H3" s="353"/>
      <c r="I3" s="36"/>
    </row>
    <row r="4" spans="1:9" ht="20.25" customHeight="1">
      <c r="A4" s="351"/>
      <c r="B4" s="352"/>
      <c r="C4" s="352"/>
      <c r="D4" s="352"/>
      <c r="E4" s="352"/>
      <c r="F4" s="352"/>
      <c r="G4" s="352"/>
      <c r="H4" s="353"/>
      <c r="I4" s="36"/>
    </row>
    <row r="5" spans="1:9" ht="37.5" customHeight="1" thickBot="1">
      <c r="A5" s="354"/>
      <c r="B5" s="355"/>
      <c r="C5" s="355"/>
      <c r="D5" s="355"/>
      <c r="E5" s="355"/>
      <c r="F5" s="355"/>
      <c r="G5" s="355"/>
      <c r="H5" s="356"/>
      <c r="I5" s="36"/>
    </row>
    <row r="6" spans="1:9" ht="16.5" customHeight="1" thickTop="1">
      <c r="A6" s="357" t="s">
        <v>177</v>
      </c>
      <c r="B6" s="358"/>
      <c r="C6" s="358"/>
      <c r="D6" s="358"/>
      <c r="E6" s="358"/>
      <c r="F6" s="358"/>
      <c r="G6" s="434">
        <v>0</v>
      </c>
      <c r="H6" s="435"/>
      <c r="I6" s="36"/>
    </row>
    <row r="7" spans="1:9" ht="30" customHeight="1" thickBot="1">
      <c r="A7" s="359"/>
      <c r="B7" s="360"/>
      <c r="C7" s="360"/>
      <c r="D7" s="360"/>
      <c r="E7" s="360"/>
      <c r="F7" s="360"/>
      <c r="G7" s="436"/>
      <c r="H7" s="437"/>
      <c r="I7" s="36"/>
    </row>
    <row r="8" spans="1:9" ht="49.5" customHeight="1" thickTop="1" thickBot="1">
      <c r="A8" s="421" t="s">
        <v>663</v>
      </c>
      <c r="B8" s="408"/>
      <c r="C8" s="408"/>
      <c r="D8" s="408"/>
      <c r="E8" s="408"/>
      <c r="F8" s="408"/>
      <c r="G8" s="408"/>
      <c r="H8" s="409"/>
      <c r="I8" s="36"/>
    </row>
    <row r="9" spans="1:9" ht="19.5" customHeight="1" thickTop="1" thickBot="1">
      <c r="A9" s="387" t="s">
        <v>499</v>
      </c>
      <c r="B9" s="416"/>
      <c r="C9" s="416"/>
      <c r="D9" s="388"/>
      <c r="E9" s="327" t="s">
        <v>11</v>
      </c>
      <c r="F9" s="327"/>
      <c r="G9" s="327" t="s">
        <v>12</v>
      </c>
      <c r="H9" s="327"/>
      <c r="I9" s="36"/>
    </row>
    <row r="10" spans="1:9" ht="64.5" customHeight="1" thickTop="1" thickBot="1">
      <c r="A10" s="3" t="s">
        <v>450</v>
      </c>
      <c r="B10" s="2" t="s">
        <v>651</v>
      </c>
      <c r="C10" s="3" t="s">
        <v>659</v>
      </c>
      <c r="D10" s="3" t="s">
        <v>655</v>
      </c>
      <c r="E10" s="3" t="s">
        <v>7</v>
      </c>
      <c r="F10" s="3" t="s">
        <v>3</v>
      </c>
      <c r="G10" s="3" t="s">
        <v>7</v>
      </c>
      <c r="H10" s="3" t="s">
        <v>3</v>
      </c>
      <c r="I10" s="36"/>
    </row>
    <row r="11" spans="1:9" ht="18" customHeight="1" thickTop="1" thickBot="1">
      <c r="A11" s="18" t="s">
        <v>458</v>
      </c>
      <c r="B11" s="4" t="s">
        <v>51</v>
      </c>
      <c r="C11" s="18" t="s">
        <v>541</v>
      </c>
      <c r="D11" s="4" t="s">
        <v>74</v>
      </c>
      <c r="E11" s="5">
        <f>F11-F11*G6</f>
        <v>3060</v>
      </c>
      <c r="F11" s="5">
        <v>3060</v>
      </c>
      <c r="G11" s="5">
        <f>H11-H11*G6</f>
        <v>3150</v>
      </c>
      <c r="H11" s="5">
        <v>3150</v>
      </c>
      <c r="I11" s="36"/>
    </row>
    <row r="12" spans="1:9" ht="18" customHeight="1" thickTop="1" thickBot="1">
      <c r="A12" s="7" t="s">
        <v>459</v>
      </c>
      <c r="B12" s="8" t="s">
        <v>52</v>
      </c>
      <c r="C12" s="8" t="s">
        <v>542</v>
      </c>
      <c r="D12" s="7" t="s">
        <v>74</v>
      </c>
      <c r="E12" s="9">
        <f>F12-F12*G6</f>
        <v>3210</v>
      </c>
      <c r="F12" s="10">
        <v>3210</v>
      </c>
      <c r="G12" s="9">
        <f>H12-H12*G6</f>
        <v>3300</v>
      </c>
      <c r="H12" s="10">
        <v>3300</v>
      </c>
      <c r="I12" s="36"/>
    </row>
    <row r="13" spans="1:9" ht="18" customHeight="1" thickTop="1" thickBot="1">
      <c r="A13" s="4" t="s">
        <v>460</v>
      </c>
      <c r="B13" s="4" t="s">
        <v>53</v>
      </c>
      <c r="C13" s="4" t="s">
        <v>543</v>
      </c>
      <c r="D13" s="4" t="s">
        <v>74</v>
      </c>
      <c r="E13" s="5">
        <f>F13-F13*G6</f>
        <v>3380</v>
      </c>
      <c r="F13" s="5">
        <v>3380</v>
      </c>
      <c r="G13" s="5">
        <f>H13-H13*G6</f>
        <v>3500</v>
      </c>
      <c r="H13" s="5">
        <v>3500</v>
      </c>
      <c r="I13" s="36"/>
    </row>
    <row r="14" spans="1:9" ht="18" customHeight="1" thickTop="1" thickBot="1">
      <c r="A14" s="7" t="s">
        <v>461</v>
      </c>
      <c r="B14" s="8" t="s">
        <v>54</v>
      </c>
      <c r="C14" s="8" t="s">
        <v>544</v>
      </c>
      <c r="D14" s="7" t="s">
        <v>74</v>
      </c>
      <c r="E14" s="9">
        <f>F14-F14*G6</f>
        <v>3480</v>
      </c>
      <c r="F14" s="10">
        <v>3480</v>
      </c>
      <c r="G14" s="9">
        <f>H14-H14*G6</f>
        <v>3600</v>
      </c>
      <c r="H14" s="10">
        <v>3600</v>
      </c>
      <c r="I14" s="36"/>
    </row>
    <row r="15" spans="1:9" ht="18" customHeight="1" thickTop="1" thickBot="1">
      <c r="A15" s="11" t="s">
        <v>462</v>
      </c>
      <c r="B15" s="12" t="s">
        <v>55</v>
      </c>
      <c r="C15" s="12" t="s">
        <v>545</v>
      </c>
      <c r="D15" s="11" t="s">
        <v>74</v>
      </c>
      <c r="E15" s="5">
        <f>F15-F15*G6</f>
        <v>3555</v>
      </c>
      <c r="F15" s="13">
        <v>3555</v>
      </c>
      <c r="G15" s="5">
        <f>H15-H15*G6</f>
        <v>3650</v>
      </c>
      <c r="H15" s="29">
        <v>3650</v>
      </c>
      <c r="I15" s="36"/>
    </row>
    <row r="16" spans="1:9" ht="18" customHeight="1" thickTop="1" thickBot="1">
      <c r="A16" s="7" t="s">
        <v>463</v>
      </c>
      <c r="B16" s="8" t="s">
        <v>56</v>
      </c>
      <c r="C16" s="7" t="s">
        <v>546</v>
      </c>
      <c r="D16" s="7" t="s">
        <v>74</v>
      </c>
      <c r="E16" s="9">
        <f>F16-F16*G6</f>
        <v>3630</v>
      </c>
      <c r="F16" s="30">
        <v>3630</v>
      </c>
      <c r="G16" s="9">
        <f>H16-H16*G6</f>
        <v>3700</v>
      </c>
      <c r="H16" s="30">
        <v>3700</v>
      </c>
      <c r="I16" s="36"/>
    </row>
    <row r="17" spans="1:9" ht="18" customHeight="1" thickTop="1" thickBot="1">
      <c r="A17" s="11" t="s">
        <v>532</v>
      </c>
      <c r="B17" s="12" t="s">
        <v>57</v>
      </c>
      <c r="C17" s="22" t="s">
        <v>547</v>
      </c>
      <c r="D17" s="11" t="s">
        <v>74</v>
      </c>
      <c r="E17" s="23">
        <f>F17-F17*G6</f>
        <v>4180</v>
      </c>
      <c r="F17" s="31">
        <v>4180</v>
      </c>
      <c r="G17" s="23">
        <f>H17-H17*G6</f>
        <v>4450</v>
      </c>
      <c r="H17" s="31">
        <v>4450</v>
      </c>
      <c r="I17" s="36"/>
    </row>
    <row r="18" spans="1:9" ht="18" customHeight="1" thickTop="1" thickBot="1">
      <c r="A18" s="7" t="s">
        <v>533</v>
      </c>
      <c r="B18" s="6" t="s">
        <v>525</v>
      </c>
      <c r="C18" s="95" t="s">
        <v>548</v>
      </c>
      <c r="D18" s="7" t="s">
        <v>74</v>
      </c>
      <c r="E18" s="9">
        <f>F18-F18*G6</f>
        <v>4400</v>
      </c>
      <c r="F18" s="9">
        <v>4400</v>
      </c>
      <c r="G18" s="30" t="s">
        <v>25</v>
      </c>
      <c r="H18" s="30" t="s">
        <v>25</v>
      </c>
      <c r="I18" s="36"/>
    </row>
    <row r="19" spans="1:9" ht="18" customHeight="1" thickTop="1" thickBot="1">
      <c r="A19" s="11" t="s">
        <v>534</v>
      </c>
      <c r="B19" s="12" t="s">
        <v>526</v>
      </c>
      <c r="C19" s="22" t="s">
        <v>549</v>
      </c>
      <c r="D19" s="11" t="s">
        <v>74</v>
      </c>
      <c r="E19" s="5">
        <f>F19-F19*G6</f>
        <v>4870</v>
      </c>
      <c r="F19" s="13">
        <v>4870</v>
      </c>
      <c r="G19" s="33" t="s">
        <v>25</v>
      </c>
      <c r="H19" s="29" t="s">
        <v>25</v>
      </c>
      <c r="I19" s="36"/>
    </row>
    <row r="20" spans="1:9" ht="18" customHeight="1" thickTop="1" thickBot="1">
      <c r="A20" s="7" t="s">
        <v>535</v>
      </c>
      <c r="B20" s="6" t="s">
        <v>527</v>
      </c>
      <c r="C20" s="95" t="s">
        <v>550</v>
      </c>
      <c r="D20" s="7" t="s">
        <v>74</v>
      </c>
      <c r="E20" s="9">
        <f>F20-F20*G6</f>
        <v>5180</v>
      </c>
      <c r="F20" s="9">
        <v>5180</v>
      </c>
      <c r="G20" s="30" t="s">
        <v>25</v>
      </c>
      <c r="H20" s="30" t="s">
        <v>25</v>
      </c>
      <c r="I20" s="36"/>
    </row>
    <row r="21" spans="1:9" ht="18" customHeight="1" thickTop="1" thickBot="1">
      <c r="A21" s="11" t="s">
        <v>536</v>
      </c>
      <c r="B21" s="12" t="s">
        <v>528</v>
      </c>
      <c r="C21" s="22" t="s">
        <v>551</v>
      </c>
      <c r="D21" s="11" t="s">
        <v>74</v>
      </c>
      <c r="E21" s="5">
        <f>F21-F21*G6</f>
        <v>5530</v>
      </c>
      <c r="F21" s="13">
        <v>5530</v>
      </c>
      <c r="G21" s="33" t="s">
        <v>25</v>
      </c>
      <c r="H21" s="29" t="s">
        <v>25</v>
      </c>
      <c r="I21" s="36"/>
    </row>
    <row r="22" spans="1:9" ht="18" customHeight="1" thickTop="1" thickBot="1">
      <c r="A22" s="7" t="s">
        <v>537</v>
      </c>
      <c r="B22" s="6" t="s">
        <v>447</v>
      </c>
      <c r="C22" s="95" t="s">
        <v>552</v>
      </c>
      <c r="D22" s="7" t="s">
        <v>74</v>
      </c>
      <c r="E22" s="9">
        <f>F22-F22*G6</f>
        <v>5940</v>
      </c>
      <c r="F22" s="9">
        <v>5940</v>
      </c>
      <c r="G22" s="30" t="s">
        <v>25</v>
      </c>
      <c r="H22" s="30" t="s">
        <v>25</v>
      </c>
      <c r="I22" s="36"/>
    </row>
    <row r="23" spans="1:9" ht="19.5" customHeight="1" thickTop="1" thickBot="1">
      <c r="A23" s="268" t="s">
        <v>479</v>
      </c>
      <c r="B23" s="269" t="s">
        <v>653</v>
      </c>
      <c r="C23" s="270" t="s">
        <v>654</v>
      </c>
      <c r="D23" s="299" t="s">
        <v>652</v>
      </c>
      <c r="E23" s="327" t="s">
        <v>11</v>
      </c>
      <c r="F23" s="327"/>
      <c r="G23" s="327" t="s">
        <v>12</v>
      </c>
      <c r="H23" s="327"/>
      <c r="I23" s="36"/>
    </row>
    <row r="24" spans="1:9" ht="18" customHeight="1" thickTop="1" thickBot="1">
      <c r="A24" s="18" t="s">
        <v>465</v>
      </c>
      <c r="B24" s="4" t="s">
        <v>60</v>
      </c>
      <c r="C24" s="18" t="s">
        <v>67</v>
      </c>
      <c r="D24" s="4" t="s">
        <v>74</v>
      </c>
      <c r="E24" s="19">
        <f>F24-F24*G6</f>
        <v>2830</v>
      </c>
      <c r="F24" s="19">
        <v>2830</v>
      </c>
      <c r="G24" s="19">
        <f>H24-H24*G6</f>
        <v>2950</v>
      </c>
      <c r="H24" s="19">
        <v>2950</v>
      </c>
      <c r="I24" s="36"/>
    </row>
    <row r="25" spans="1:9" ht="18" customHeight="1" thickTop="1" thickBot="1">
      <c r="A25" s="7" t="s">
        <v>466</v>
      </c>
      <c r="B25" s="8" t="s">
        <v>61</v>
      </c>
      <c r="C25" s="8" t="s">
        <v>68</v>
      </c>
      <c r="D25" s="7" t="s">
        <v>74</v>
      </c>
      <c r="E25" s="9">
        <f>F25-F25*G6</f>
        <v>2970</v>
      </c>
      <c r="F25" s="10">
        <v>2970</v>
      </c>
      <c r="G25" s="9">
        <f>H25-H25*G6</f>
        <v>3100</v>
      </c>
      <c r="H25" s="10">
        <v>3100</v>
      </c>
      <c r="I25" s="36"/>
    </row>
    <row r="26" spans="1:9" ht="18" customHeight="1" thickTop="1" thickBot="1">
      <c r="A26" s="4" t="s">
        <v>467</v>
      </c>
      <c r="B26" s="4" t="s">
        <v>62</v>
      </c>
      <c r="C26" s="4" t="s">
        <v>69</v>
      </c>
      <c r="D26" s="4" t="s">
        <v>74</v>
      </c>
      <c r="E26" s="5">
        <f>F26-F26*G6</f>
        <v>3130</v>
      </c>
      <c r="F26" s="5">
        <v>3130</v>
      </c>
      <c r="G26" s="5">
        <f>H26-H26*G6</f>
        <v>3250</v>
      </c>
      <c r="H26" s="5">
        <v>3250</v>
      </c>
      <c r="I26" s="36"/>
    </row>
    <row r="27" spans="1:9" ht="18" customHeight="1" thickTop="1" thickBot="1">
      <c r="A27" s="7" t="s">
        <v>468</v>
      </c>
      <c r="B27" s="8" t="s">
        <v>63</v>
      </c>
      <c r="C27" s="8" t="s">
        <v>70</v>
      </c>
      <c r="D27" s="7" t="s">
        <v>74</v>
      </c>
      <c r="E27" s="9">
        <f>F27-F27*G6</f>
        <v>3200</v>
      </c>
      <c r="F27" s="10">
        <v>3200</v>
      </c>
      <c r="G27" s="9">
        <f>H27-H27*G6</f>
        <v>3380</v>
      </c>
      <c r="H27" s="10">
        <v>3380</v>
      </c>
      <c r="I27" s="36"/>
    </row>
    <row r="28" spans="1:9" ht="18" customHeight="1" thickTop="1" thickBot="1">
      <c r="A28" s="11" t="s">
        <v>469</v>
      </c>
      <c r="B28" s="12" t="s">
        <v>64</v>
      </c>
      <c r="C28" s="12" t="s">
        <v>575</v>
      </c>
      <c r="D28" s="11" t="s">
        <v>74</v>
      </c>
      <c r="E28" s="5">
        <f>F28-F28*G6</f>
        <v>3290</v>
      </c>
      <c r="F28" s="13">
        <v>3290</v>
      </c>
      <c r="G28" s="5">
        <f>H28-H28*G6</f>
        <v>3495</v>
      </c>
      <c r="H28" s="13">
        <v>3495</v>
      </c>
      <c r="I28" s="36"/>
    </row>
    <row r="29" spans="1:9" ht="18" customHeight="1" thickTop="1" thickBot="1">
      <c r="A29" s="7" t="s">
        <v>470</v>
      </c>
      <c r="B29" s="8" t="s">
        <v>65</v>
      </c>
      <c r="C29" s="8" t="s">
        <v>72</v>
      </c>
      <c r="D29" s="7" t="s">
        <v>74</v>
      </c>
      <c r="E29" s="9">
        <f>F29-F29*G6</f>
        <v>3380</v>
      </c>
      <c r="F29" s="9">
        <v>3380</v>
      </c>
      <c r="G29" s="9">
        <f>H29-H29*G6</f>
        <v>3610</v>
      </c>
      <c r="H29" s="9">
        <v>3610</v>
      </c>
      <c r="I29" s="36"/>
    </row>
    <row r="30" spans="1:9" ht="18" customHeight="1" thickTop="1" thickBot="1">
      <c r="A30" s="21" t="s">
        <v>556</v>
      </c>
      <c r="B30" s="22" t="s">
        <v>574</v>
      </c>
      <c r="C30" s="22" t="s">
        <v>73</v>
      </c>
      <c r="D30" s="11" t="s">
        <v>74</v>
      </c>
      <c r="E30" s="23">
        <f>F30-F30*G6</f>
        <v>3970</v>
      </c>
      <c r="F30" s="24">
        <v>3970</v>
      </c>
      <c r="G30" s="23">
        <f>H30-H30*G6</f>
        <v>4200</v>
      </c>
      <c r="H30" s="24">
        <v>4200</v>
      </c>
      <c r="I30" s="36"/>
    </row>
    <row r="31" spans="1:9" ht="18" customHeight="1" thickTop="1" thickBot="1">
      <c r="A31" s="95" t="s">
        <v>557</v>
      </c>
      <c r="B31" s="7" t="s">
        <v>573</v>
      </c>
      <c r="C31" s="95" t="s">
        <v>576</v>
      </c>
      <c r="D31" s="7" t="s">
        <v>74</v>
      </c>
      <c r="E31" s="9">
        <f>F31-F31*G6</f>
        <v>4190</v>
      </c>
      <c r="F31" s="9">
        <v>4190</v>
      </c>
      <c r="G31" s="9">
        <f>H31-H31*G6</f>
        <v>4420</v>
      </c>
      <c r="H31" s="9">
        <v>4420</v>
      </c>
      <c r="I31" s="36"/>
    </row>
    <row r="32" spans="1:9" ht="18" customHeight="1" thickTop="1" thickBot="1">
      <c r="A32" s="21" t="s">
        <v>558</v>
      </c>
      <c r="B32" s="12" t="s">
        <v>572</v>
      </c>
      <c r="C32" s="22" t="s">
        <v>577</v>
      </c>
      <c r="D32" s="11" t="s">
        <v>74</v>
      </c>
      <c r="E32" s="5">
        <f>F32-F32*G6</f>
        <v>4380</v>
      </c>
      <c r="F32" s="13">
        <v>4380</v>
      </c>
      <c r="G32" s="5">
        <f>H32-H32*G6</f>
        <v>4740</v>
      </c>
      <c r="H32" s="13">
        <v>4740</v>
      </c>
      <c r="I32" s="36"/>
    </row>
    <row r="33" spans="1:9" ht="18" customHeight="1" thickTop="1" thickBot="1">
      <c r="A33" s="95" t="s">
        <v>559</v>
      </c>
      <c r="B33" s="7" t="s">
        <v>571</v>
      </c>
      <c r="C33" s="95" t="s">
        <v>578</v>
      </c>
      <c r="D33" s="7" t="s">
        <v>74</v>
      </c>
      <c r="E33" s="9">
        <f>F33-F33*G6</f>
        <v>4620</v>
      </c>
      <c r="F33" s="9">
        <v>4620</v>
      </c>
      <c r="G33" s="9">
        <f>H33-H33*G6</f>
        <v>4920</v>
      </c>
      <c r="H33" s="9">
        <v>4920</v>
      </c>
      <c r="I33" s="36"/>
    </row>
    <row r="34" spans="1:9" ht="18" customHeight="1" thickTop="1" thickBot="1">
      <c r="A34" s="21" t="s">
        <v>560</v>
      </c>
      <c r="B34" s="12" t="s">
        <v>570</v>
      </c>
      <c r="C34" s="22" t="s">
        <v>579</v>
      </c>
      <c r="D34" s="11" t="s">
        <v>74</v>
      </c>
      <c r="E34" s="5">
        <f>F34-F34*G6</f>
        <v>4940</v>
      </c>
      <c r="F34" s="13">
        <v>4940</v>
      </c>
      <c r="G34" s="5">
        <f>H34-H34*G6</f>
        <v>5260</v>
      </c>
      <c r="H34" s="13">
        <v>5260</v>
      </c>
      <c r="I34" s="36"/>
    </row>
    <row r="35" spans="1:9" ht="18" customHeight="1" thickTop="1" thickBot="1">
      <c r="A35" s="95" t="s">
        <v>561</v>
      </c>
      <c r="B35" s="7" t="s">
        <v>449</v>
      </c>
      <c r="C35" s="95" t="s">
        <v>580</v>
      </c>
      <c r="D35" s="7" t="s">
        <v>74</v>
      </c>
      <c r="E35" s="9">
        <f>F35-F35*G6</f>
        <v>5290</v>
      </c>
      <c r="F35" s="9">
        <v>5290</v>
      </c>
      <c r="G35" s="9">
        <f>H35-H35*G6</f>
        <v>5580</v>
      </c>
      <c r="H35" s="9">
        <v>5580</v>
      </c>
      <c r="I35" s="36"/>
    </row>
    <row r="36" spans="1:9" ht="18" customHeight="1" thickTop="1" thickBot="1">
      <c r="A36" s="21" t="s">
        <v>562</v>
      </c>
      <c r="B36" s="12" t="s">
        <v>569</v>
      </c>
      <c r="C36" s="22" t="s">
        <v>581</v>
      </c>
      <c r="D36" s="11" t="s">
        <v>74</v>
      </c>
      <c r="E36" s="5">
        <f>F36-F36*G6</f>
        <v>5660</v>
      </c>
      <c r="F36" s="13">
        <v>5660</v>
      </c>
      <c r="G36" s="33" t="s">
        <v>25</v>
      </c>
      <c r="H36" s="29" t="s">
        <v>25</v>
      </c>
      <c r="I36" s="36"/>
    </row>
    <row r="37" spans="1:9" ht="18" customHeight="1" thickTop="1" thickBot="1">
      <c r="A37" s="95" t="s">
        <v>563</v>
      </c>
      <c r="B37" s="7" t="s">
        <v>568</v>
      </c>
      <c r="C37" s="95" t="s">
        <v>582</v>
      </c>
      <c r="D37" s="7" t="s">
        <v>74</v>
      </c>
      <c r="E37" s="9">
        <f>F37-F37*G6</f>
        <v>6040</v>
      </c>
      <c r="F37" s="9">
        <v>6040</v>
      </c>
      <c r="G37" s="30" t="s">
        <v>25</v>
      </c>
      <c r="H37" s="30" t="s">
        <v>25</v>
      </c>
      <c r="I37" s="36"/>
    </row>
    <row r="38" spans="1:9" ht="18" customHeight="1" thickTop="1" thickBot="1">
      <c r="A38" s="21" t="s">
        <v>564</v>
      </c>
      <c r="B38" s="12" t="s">
        <v>567</v>
      </c>
      <c r="C38" s="22" t="s">
        <v>583</v>
      </c>
      <c r="D38" s="11" t="s">
        <v>74</v>
      </c>
      <c r="E38" s="5">
        <f>F38-F38*G6</f>
        <v>6450</v>
      </c>
      <c r="F38" s="13">
        <v>6450</v>
      </c>
      <c r="G38" s="33" t="s">
        <v>25</v>
      </c>
      <c r="H38" s="29" t="s">
        <v>25</v>
      </c>
      <c r="I38" s="36"/>
    </row>
    <row r="39" spans="1:9" ht="18" customHeight="1" thickTop="1" thickBot="1">
      <c r="A39" s="95" t="s">
        <v>565</v>
      </c>
      <c r="B39" s="8" t="s">
        <v>566</v>
      </c>
      <c r="C39" s="44" t="s">
        <v>584</v>
      </c>
      <c r="D39" s="7" t="s">
        <v>74</v>
      </c>
      <c r="E39" s="9">
        <f>F39-F39*G6</f>
        <v>6880</v>
      </c>
      <c r="F39" s="9">
        <v>6880</v>
      </c>
      <c r="G39" s="30" t="s">
        <v>25</v>
      </c>
      <c r="H39" s="30" t="s">
        <v>25</v>
      </c>
      <c r="I39" s="36"/>
    </row>
    <row r="40" spans="1:9" ht="18" customHeight="1" thickTop="1" thickBot="1">
      <c r="A40" s="268" t="s">
        <v>479</v>
      </c>
      <c r="B40" s="269" t="s">
        <v>653</v>
      </c>
      <c r="C40" s="270" t="s">
        <v>654</v>
      </c>
      <c r="D40" s="299" t="s">
        <v>652</v>
      </c>
      <c r="E40" s="327" t="s">
        <v>11</v>
      </c>
      <c r="F40" s="327"/>
      <c r="G40" s="327" t="s">
        <v>12</v>
      </c>
      <c r="H40" s="327"/>
      <c r="I40" s="36"/>
    </row>
    <row r="41" spans="1:9" ht="18" customHeight="1" thickTop="1" thickBot="1">
      <c r="A41" s="18" t="s">
        <v>472</v>
      </c>
      <c r="B41" s="18" t="s">
        <v>591</v>
      </c>
      <c r="C41" s="18" t="s">
        <v>607</v>
      </c>
      <c r="D41" s="4" t="s">
        <v>74</v>
      </c>
      <c r="E41" s="19">
        <f>F41-F41*G6</f>
        <v>2830</v>
      </c>
      <c r="F41" s="19">
        <v>2830</v>
      </c>
      <c r="G41" s="19">
        <f>H41-H41*G6</f>
        <v>2950</v>
      </c>
      <c r="H41" s="19">
        <v>2950</v>
      </c>
      <c r="I41" s="36"/>
    </row>
    <row r="42" spans="1:9" ht="18" customHeight="1" thickTop="1" thickBot="1">
      <c r="A42" s="7" t="s">
        <v>473</v>
      </c>
      <c r="B42" s="8" t="s">
        <v>590</v>
      </c>
      <c r="C42" s="8" t="s">
        <v>608</v>
      </c>
      <c r="D42" s="7" t="s">
        <v>74</v>
      </c>
      <c r="E42" s="9">
        <f>F42-F42*G6</f>
        <v>2970</v>
      </c>
      <c r="F42" s="10">
        <v>2970</v>
      </c>
      <c r="G42" s="9">
        <f>H42-H42*G6</f>
        <v>3100</v>
      </c>
      <c r="H42" s="10">
        <v>3100</v>
      </c>
      <c r="I42" s="36"/>
    </row>
    <row r="43" spans="1:9" ht="18" customHeight="1" thickTop="1" thickBot="1">
      <c r="A43" s="4" t="s">
        <v>474</v>
      </c>
      <c r="B43" s="4" t="s">
        <v>589</v>
      </c>
      <c r="C43" s="4" t="s">
        <v>606</v>
      </c>
      <c r="D43" s="4" t="s">
        <v>74</v>
      </c>
      <c r="E43" s="5">
        <f>F43-F43*G6</f>
        <v>3130</v>
      </c>
      <c r="F43" s="5">
        <v>3130</v>
      </c>
      <c r="G43" s="5">
        <f>H43-H43*G6</f>
        <v>3250</v>
      </c>
      <c r="H43" s="5">
        <v>3250</v>
      </c>
      <c r="I43" s="36"/>
    </row>
    <row r="44" spans="1:9" ht="18" customHeight="1" thickTop="1" thickBot="1">
      <c r="A44" s="7" t="s">
        <v>475</v>
      </c>
      <c r="B44" s="8" t="s">
        <v>588</v>
      </c>
      <c r="C44" s="8" t="s">
        <v>605</v>
      </c>
      <c r="D44" s="7" t="s">
        <v>74</v>
      </c>
      <c r="E44" s="9">
        <f>F44-F44*G6</f>
        <v>3200</v>
      </c>
      <c r="F44" s="10">
        <v>3200</v>
      </c>
      <c r="G44" s="9">
        <f>H44-H44*G6</f>
        <v>3380</v>
      </c>
      <c r="H44" s="10">
        <v>3380</v>
      </c>
      <c r="I44" s="36"/>
    </row>
    <row r="45" spans="1:9" ht="18" customHeight="1" thickTop="1" thickBot="1">
      <c r="A45" s="11" t="s">
        <v>476</v>
      </c>
      <c r="B45" s="12" t="s">
        <v>587</v>
      </c>
      <c r="C45" s="12" t="s">
        <v>604</v>
      </c>
      <c r="D45" s="11" t="s">
        <v>74</v>
      </c>
      <c r="E45" s="5">
        <f>F45-F45*G6</f>
        <v>3290</v>
      </c>
      <c r="F45" s="13">
        <v>3290</v>
      </c>
      <c r="G45" s="5">
        <f>H45-H45*G6</f>
        <v>3495</v>
      </c>
      <c r="H45" s="13">
        <v>3495</v>
      </c>
      <c r="I45" s="36"/>
    </row>
    <row r="46" spans="1:9" ht="18" customHeight="1" thickTop="1" thickBot="1">
      <c r="A46" s="7" t="s">
        <v>477</v>
      </c>
      <c r="B46" s="8" t="s">
        <v>586</v>
      </c>
      <c r="C46" s="8" t="s">
        <v>603</v>
      </c>
      <c r="D46" s="7" t="s">
        <v>74</v>
      </c>
      <c r="E46" s="9">
        <f>F46-F46*G6</f>
        <v>3380</v>
      </c>
      <c r="F46" s="9">
        <v>3380</v>
      </c>
      <c r="G46" s="9">
        <f>H46-H46*G6</f>
        <v>3610</v>
      </c>
      <c r="H46" s="9">
        <v>3610</v>
      </c>
      <c r="I46" s="36"/>
    </row>
    <row r="47" spans="1:9" ht="18" customHeight="1" thickTop="1" thickBot="1">
      <c r="A47" s="11" t="s">
        <v>616</v>
      </c>
      <c r="B47" s="12" t="s">
        <v>585</v>
      </c>
      <c r="C47" s="12" t="s">
        <v>602</v>
      </c>
      <c r="D47" s="11" t="s">
        <v>74</v>
      </c>
      <c r="E47" s="263">
        <f>F47-F47*G6</f>
        <v>3970</v>
      </c>
      <c r="F47" s="24">
        <v>3970</v>
      </c>
      <c r="G47" s="23">
        <f>H47-H47*G6</f>
        <v>4200</v>
      </c>
      <c r="H47" s="24">
        <v>4200</v>
      </c>
      <c r="I47" s="36"/>
    </row>
    <row r="48" spans="1:9" ht="18" customHeight="1" thickTop="1" thickBot="1">
      <c r="A48" s="7" t="s">
        <v>617</v>
      </c>
      <c r="B48" s="8" t="s">
        <v>592</v>
      </c>
      <c r="C48" s="44" t="s">
        <v>600</v>
      </c>
      <c r="D48" s="7" t="s">
        <v>74</v>
      </c>
      <c r="E48" s="9">
        <f>F48-F48*G6</f>
        <v>4190</v>
      </c>
      <c r="F48" s="9">
        <v>4190</v>
      </c>
      <c r="G48" s="265">
        <f>H48-H48*G6</f>
        <v>4420</v>
      </c>
      <c r="H48" s="9">
        <v>4420</v>
      </c>
      <c r="I48" s="36"/>
    </row>
    <row r="49" spans="1:9" ht="18" customHeight="1" thickTop="1" thickBot="1">
      <c r="A49" s="11" t="s">
        <v>618</v>
      </c>
      <c r="B49" s="12" t="s">
        <v>593</v>
      </c>
      <c r="C49" s="22" t="s">
        <v>601</v>
      </c>
      <c r="D49" s="11" t="s">
        <v>74</v>
      </c>
      <c r="E49" s="263">
        <f>F49-F49*G6</f>
        <v>4380</v>
      </c>
      <c r="F49" s="13">
        <v>4380</v>
      </c>
      <c r="G49" s="23">
        <f>H49-H49*G6</f>
        <v>4740</v>
      </c>
      <c r="H49" s="13">
        <v>4740</v>
      </c>
      <c r="I49" s="36"/>
    </row>
    <row r="50" spans="1:9" ht="18" customHeight="1" thickTop="1" thickBot="1">
      <c r="A50" s="7" t="s">
        <v>619</v>
      </c>
      <c r="B50" s="8" t="s">
        <v>448</v>
      </c>
      <c r="C50" s="44" t="s">
        <v>609</v>
      </c>
      <c r="D50" s="7" t="s">
        <v>74</v>
      </c>
      <c r="E50" s="9">
        <f>F50-F50*G6</f>
        <v>4620</v>
      </c>
      <c r="F50" s="9">
        <v>4620</v>
      </c>
      <c r="G50" s="265">
        <f>H50-H50*G6</f>
        <v>4920</v>
      </c>
      <c r="H50" s="9">
        <v>4920</v>
      </c>
      <c r="I50" s="36"/>
    </row>
    <row r="51" spans="1:9" ht="18" customHeight="1" thickTop="1" thickBot="1">
      <c r="A51" s="11" t="s">
        <v>620</v>
      </c>
      <c r="B51" s="12" t="s">
        <v>594</v>
      </c>
      <c r="C51" s="22" t="s">
        <v>610</v>
      </c>
      <c r="D51" s="11" t="s">
        <v>74</v>
      </c>
      <c r="E51" s="263">
        <f>F51-F51*G6</f>
        <v>4940</v>
      </c>
      <c r="F51" s="13">
        <v>4940</v>
      </c>
      <c r="G51" s="32" t="s">
        <v>25</v>
      </c>
      <c r="H51" s="32" t="s">
        <v>25</v>
      </c>
      <c r="I51" s="36"/>
    </row>
    <row r="52" spans="1:9" ht="18" customHeight="1" thickTop="1" thickBot="1">
      <c r="A52" s="7" t="s">
        <v>621</v>
      </c>
      <c r="B52" s="8" t="s">
        <v>595</v>
      </c>
      <c r="C52" s="44" t="s">
        <v>611</v>
      </c>
      <c r="D52" s="7" t="s">
        <v>74</v>
      </c>
      <c r="E52" s="9">
        <f>F52-F52*G6</f>
        <v>5290</v>
      </c>
      <c r="F52" s="9">
        <v>5290</v>
      </c>
      <c r="G52" s="300" t="s">
        <v>25</v>
      </c>
      <c r="H52" s="300" t="s">
        <v>25</v>
      </c>
      <c r="I52" s="36"/>
    </row>
    <row r="53" spans="1:9" ht="18" customHeight="1" thickTop="1" thickBot="1">
      <c r="A53" s="11" t="s">
        <v>622</v>
      </c>
      <c r="B53" s="12" t="s">
        <v>596</v>
      </c>
      <c r="C53" s="22" t="s">
        <v>612</v>
      </c>
      <c r="D53" s="11" t="s">
        <v>74</v>
      </c>
      <c r="E53" s="263">
        <f>F53-F53*G6</f>
        <v>5660</v>
      </c>
      <c r="F53" s="13">
        <v>5660</v>
      </c>
      <c r="G53" s="32" t="s">
        <v>25</v>
      </c>
      <c r="H53" s="32" t="s">
        <v>25</v>
      </c>
      <c r="I53" s="36"/>
    </row>
    <row r="54" spans="1:9" ht="18" customHeight="1" thickTop="1" thickBot="1">
      <c r="A54" s="7" t="s">
        <v>623</v>
      </c>
      <c r="B54" s="8" t="s">
        <v>597</v>
      </c>
      <c r="C54" s="44" t="s">
        <v>613</v>
      </c>
      <c r="D54" s="7" t="s">
        <v>74</v>
      </c>
      <c r="E54" s="9">
        <f>F54-F54*G6</f>
        <v>6040</v>
      </c>
      <c r="F54" s="9">
        <v>6040</v>
      </c>
      <c r="G54" s="300" t="s">
        <v>25</v>
      </c>
      <c r="H54" s="300" t="s">
        <v>25</v>
      </c>
      <c r="I54" s="36"/>
    </row>
    <row r="55" spans="1:9" ht="18" customHeight="1" thickTop="1" thickBot="1">
      <c r="A55" s="11" t="s">
        <v>624</v>
      </c>
      <c r="B55" s="12" t="s">
        <v>598</v>
      </c>
      <c r="C55" s="22" t="s">
        <v>614</v>
      </c>
      <c r="D55" s="11" t="s">
        <v>74</v>
      </c>
      <c r="E55" s="263">
        <f>F55-F55*G6</f>
        <v>6450</v>
      </c>
      <c r="F55" s="13">
        <v>6450</v>
      </c>
      <c r="G55" s="32" t="s">
        <v>25</v>
      </c>
      <c r="H55" s="32" t="s">
        <v>25</v>
      </c>
      <c r="I55" s="36"/>
    </row>
    <row r="56" spans="1:9" ht="18" customHeight="1" thickTop="1" thickBot="1">
      <c r="A56" s="7" t="s">
        <v>625</v>
      </c>
      <c r="B56" s="8" t="s">
        <v>599</v>
      </c>
      <c r="C56" s="44" t="s">
        <v>615</v>
      </c>
      <c r="D56" s="7" t="s">
        <v>74</v>
      </c>
      <c r="E56" s="9">
        <f>F56-F56*G6</f>
        <v>6880</v>
      </c>
      <c r="F56" s="9">
        <v>6880</v>
      </c>
      <c r="G56" s="300" t="s">
        <v>25</v>
      </c>
      <c r="H56" s="300" t="s">
        <v>25</v>
      </c>
      <c r="I56" s="36"/>
    </row>
    <row r="57" spans="1:9" ht="21" customHeight="1" thickTop="1" thickBot="1">
      <c r="A57" s="438" t="s">
        <v>13</v>
      </c>
      <c r="B57" s="439"/>
      <c r="C57" s="439"/>
      <c r="D57" s="439"/>
      <c r="E57" s="439"/>
      <c r="F57" s="439"/>
      <c r="G57" s="439"/>
      <c r="H57" s="440"/>
      <c r="I57" s="36"/>
    </row>
    <row r="58" spans="1:9" ht="37.5" customHeight="1" thickTop="1" thickBot="1">
      <c r="A58" s="336" t="s">
        <v>495</v>
      </c>
      <c r="B58" s="337"/>
      <c r="C58" s="337"/>
      <c r="D58" s="337"/>
      <c r="E58" s="337"/>
      <c r="F58" s="337"/>
      <c r="G58" s="302" t="s">
        <v>7</v>
      </c>
      <c r="H58" s="272" t="s">
        <v>3</v>
      </c>
      <c r="I58" s="36"/>
    </row>
    <row r="59" spans="1:9" ht="22.5" customHeight="1" thickTop="1" thickBot="1">
      <c r="A59" s="343" t="s">
        <v>493</v>
      </c>
      <c r="B59" s="344"/>
      <c r="C59" s="344"/>
      <c r="D59" s="344"/>
      <c r="E59" s="344"/>
      <c r="F59" s="344"/>
      <c r="G59" s="291"/>
      <c r="H59" s="292"/>
      <c r="I59" s="36"/>
    </row>
    <row r="60" spans="1:9" ht="18" customHeight="1" thickTop="1" thickBot="1">
      <c r="A60" s="339" t="s">
        <v>492</v>
      </c>
      <c r="B60" s="340"/>
      <c r="C60" s="340"/>
      <c r="D60" s="340"/>
      <c r="E60" s="340"/>
      <c r="F60" s="340"/>
      <c r="G60" s="303">
        <f>H60-(H60*G6)</f>
        <v>590</v>
      </c>
      <c r="H60" s="15">
        <v>590</v>
      </c>
      <c r="I60" s="36"/>
    </row>
    <row r="61" spans="1:9" ht="18" customHeight="1" thickTop="1" thickBot="1">
      <c r="A61" s="333" t="s">
        <v>496</v>
      </c>
      <c r="B61" s="334"/>
      <c r="C61" s="334"/>
      <c r="D61" s="334"/>
      <c r="E61" s="334"/>
      <c r="F61" s="411"/>
      <c r="G61" s="104">
        <f>H61-(H61*G6)</f>
        <v>270</v>
      </c>
      <c r="H61" s="267">
        <v>270</v>
      </c>
      <c r="I61" s="36"/>
    </row>
    <row r="62" spans="1:9" ht="18" customHeight="1" thickTop="1" thickBot="1">
      <c r="A62" s="339" t="s">
        <v>491</v>
      </c>
      <c r="B62" s="340"/>
      <c r="C62" s="340"/>
      <c r="D62" s="340"/>
      <c r="E62" s="340"/>
      <c r="F62" s="410"/>
      <c r="G62" s="27">
        <f>H62-(H62*G6)</f>
        <v>660</v>
      </c>
      <c r="H62" s="15">
        <v>660</v>
      </c>
      <c r="I62" s="36"/>
    </row>
    <row r="63" spans="1:9" ht="18" customHeight="1" thickTop="1" thickBot="1">
      <c r="A63" s="333" t="s">
        <v>642</v>
      </c>
      <c r="B63" s="334"/>
      <c r="C63" s="334"/>
      <c r="D63" s="334"/>
      <c r="E63" s="334"/>
      <c r="F63" s="411"/>
      <c r="G63" s="104">
        <f>H63-(H63*G6)</f>
        <v>100</v>
      </c>
      <c r="H63" s="267">
        <v>100</v>
      </c>
      <c r="I63" s="36"/>
    </row>
    <row r="64" spans="1:9" ht="18" customHeight="1" thickTop="1" thickBot="1">
      <c r="A64" s="339" t="s">
        <v>643</v>
      </c>
      <c r="B64" s="340"/>
      <c r="C64" s="340"/>
      <c r="D64" s="340"/>
      <c r="E64" s="340"/>
      <c r="F64" s="410"/>
      <c r="G64" s="27">
        <f>H64-(H64*G6)</f>
        <v>150</v>
      </c>
      <c r="H64" s="15">
        <v>150</v>
      </c>
      <c r="I64" s="36"/>
    </row>
    <row r="65" spans="1:9" ht="18" customHeight="1" thickTop="1" thickBot="1">
      <c r="A65" s="371" t="s">
        <v>494</v>
      </c>
      <c r="B65" s="372"/>
      <c r="C65" s="372"/>
      <c r="D65" s="372"/>
      <c r="E65" s="372"/>
      <c r="F65" s="417"/>
      <c r="G65" s="104">
        <f>H65-(H65*G6)</f>
        <v>300</v>
      </c>
      <c r="H65" s="14">
        <v>300</v>
      </c>
      <c r="I65" s="36"/>
    </row>
    <row r="66" spans="1:9" ht="18" customHeight="1" thickTop="1" thickBot="1">
      <c r="A66" s="339" t="s">
        <v>487</v>
      </c>
      <c r="B66" s="340"/>
      <c r="C66" s="340"/>
      <c r="D66" s="340"/>
      <c r="E66" s="340"/>
      <c r="F66" s="410"/>
      <c r="G66" s="27">
        <f>H66-(H66*G6)</f>
        <v>590</v>
      </c>
      <c r="H66" s="15">
        <v>590</v>
      </c>
      <c r="I66" s="36"/>
    </row>
    <row r="67" spans="1:9" ht="18" customHeight="1" thickTop="1" thickBot="1">
      <c r="A67" s="371" t="s">
        <v>488</v>
      </c>
      <c r="B67" s="372"/>
      <c r="C67" s="372"/>
      <c r="D67" s="372"/>
      <c r="E67" s="372"/>
      <c r="F67" s="417"/>
      <c r="G67" s="104">
        <f>H67-(H67*G6)</f>
        <v>950</v>
      </c>
      <c r="H67" s="14">
        <v>950</v>
      </c>
      <c r="I67" s="36"/>
    </row>
    <row r="68" spans="1:9" ht="18" customHeight="1" thickTop="1" thickBot="1">
      <c r="A68" s="339" t="s">
        <v>489</v>
      </c>
      <c r="B68" s="340"/>
      <c r="C68" s="340"/>
      <c r="D68" s="340"/>
      <c r="E68" s="340"/>
      <c r="F68" s="410"/>
      <c r="G68" s="27">
        <f>H68-(H68*G6)</f>
        <v>890</v>
      </c>
      <c r="H68" s="15">
        <v>890</v>
      </c>
      <c r="I68" s="36"/>
    </row>
    <row r="69" spans="1:9" ht="15.75" customHeight="1" thickTop="1" thickBot="1">
      <c r="A69" s="371" t="s">
        <v>490</v>
      </c>
      <c r="B69" s="372"/>
      <c r="C69" s="372"/>
      <c r="D69" s="372"/>
      <c r="E69" s="372"/>
      <c r="F69" s="372"/>
      <c r="G69" s="301">
        <f>H69-(H69*G6)</f>
        <v>1200</v>
      </c>
      <c r="H69" s="14">
        <v>1200</v>
      </c>
      <c r="I69" s="36"/>
    </row>
    <row r="70" spans="1:9" ht="27" customHeight="1" thickTop="1" thickBot="1">
      <c r="A70" s="328" t="s">
        <v>657</v>
      </c>
      <c r="B70" s="329"/>
      <c r="C70" s="329"/>
      <c r="D70" s="329"/>
      <c r="E70" s="329"/>
      <c r="F70" s="329"/>
      <c r="G70" s="293"/>
      <c r="H70" s="294"/>
      <c r="I70" s="36"/>
    </row>
    <row r="71" spans="1:9" ht="15.75" thickTop="1" thickBot="1">
      <c r="A71" s="377" t="s">
        <v>656</v>
      </c>
      <c r="B71" s="378"/>
      <c r="C71" s="378"/>
      <c r="D71" s="378"/>
      <c r="E71" s="378"/>
      <c r="F71" s="419"/>
      <c r="G71" s="27">
        <f>H71-(H71*G6)</f>
        <v>40</v>
      </c>
      <c r="H71" s="15">
        <v>40</v>
      </c>
    </row>
    <row r="72" spans="1:9" ht="15.75" thickTop="1" thickBot="1">
      <c r="A72" s="380" t="s">
        <v>17</v>
      </c>
      <c r="B72" s="381"/>
      <c r="C72" s="381"/>
      <c r="D72" s="381"/>
      <c r="E72" s="381"/>
      <c r="F72" s="418"/>
      <c r="G72" s="34" t="s">
        <v>19</v>
      </c>
      <c r="H72" s="34" t="s">
        <v>19</v>
      </c>
    </row>
    <row r="73" spans="1:9" ht="15.75" thickTop="1" thickBot="1">
      <c r="A73" s="377" t="s">
        <v>18</v>
      </c>
      <c r="B73" s="378"/>
      <c r="C73" s="378"/>
      <c r="D73" s="378"/>
      <c r="E73" s="378"/>
      <c r="F73" s="419"/>
      <c r="G73" s="28" t="s">
        <v>20</v>
      </c>
      <c r="H73" s="16" t="s">
        <v>20</v>
      </c>
    </row>
    <row r="74" spans="1:9" ht="15.75" thickTop="1" thickBot="1">
      <c r="A74" s="371" t="s">
        <v>485</v>
      </c>
      <c r="B74" s="372"/>
      <c r="C74" s="372"/>
      <c r="D74" s="372"/>
      <c r="E74" s="372"/>
      <c r="F74" s="417"/>
      <c r="G74" s="26">
        <f>H74-(H74*G6)</f>
        <v>550</v>
      </c>
      <c r="H74" s="14">
        <v>550</v>
      </c>
    </row>
    <row r="75" spans="1:9" ht="15.75" thickTop="1" thickBot="1">
      <c r="A75" s="339" t="s">
        <v>484</v>
      </c>
      <c r="B75" s="340"/>
      <c r="C75" s="340"/>
      <c r="D75" s="340"/>
      <c r="E75" s="340"/>
      <c r="F75" s="410"/>
      <c r="G75" s="27">
        <f>H75-(H75*G6)</f>
        <v>660</v>
      </c>
      <c r="H75" s="15">
        <v>660</v>
      </c>
    </row>
    <row r="76" spans="1:9" ht="15.75" thickTop="1" thickBot="1">
      <c r="A76" s="333" t="s">
        <v>648</v>
      </c>
      <c r="B76" s="334"/>
      <c r="C76" s="334"/>
      <c r="D76" s="334"/>
      <c r="E76" s="334"/>
      <c r="F76" s="411"/>
      <c r="G76" s="104">
        <f>H76-(H76*G6)</f>
        <v>790</v>
      </c>
      <c r="H76" s="267">
        <v>790</v>
      </c>
    </row>
    <row r="77" spans="1:9" ht="15.75" thickTop="1" thickBot="1">
      <c r="A77" s="339" t="s">
        <v>650</v>
      </c>
      <c r="B77" s="340"/>
      <c r="C77" s="340"/>
      <c r="D77" s="340"/>
      <c r="E77" s="340"/>
      <c r="F77" s="410"/>
      <c r="G77" s="27">
        <f>H77-(H77*G6)</f>
        <v>950</v>
      </c>
      <c r="H77" s="15">
        <v>950</v>
      </c>
    </row>
    <row r="78" spans="1:9" ht="15.75" thickTop="1" thickBot="1">
      <c r="A78" s="333" t="s">
        <v>658</v>
      </c>
      <c r="B78" s="334"/>
      <c r="C78" s="334"/>
      <c r="D78" s="334"/>
      <c r="E78" s="334"/>
      <c r="F78" s="411"/>
      <c r="G78" s="104" t="s">
        <v>33</v>
      </c>
      <c r="H78" s="267" t="s">
        <v>33</v>
      </c>
    </row>
    <row r="79" spans="1:9" ht="15" thickTop="1"/>
  </sheetData>
  <mergeCells count="34">
    <mergeCell ref="A78:F78"/>
    <mergeCell ref="A73:F73"/>
    <mergeCell ref="A74:F74"/>
    <mergeCell ref="A75:F75"/>
    <mergeCell ref="A76:F76"/>
    <mergeCell ref="A77:F77"/>
    <mergeCell ref="A70:F70"/>
    <mergeCell ref="A71:F71"/>
    <mergeCell ref="A72:F72"/>
    <mergeCell ref="A1:H1"/>
    <mergeCell ref="A2:H5"/>
    <mergeCell ref="A8:H8"/>
    <mergeCell ref="E9:F9"/>
    <mergeCell ref="G9:H9"/>
    <mergeCell ref="A9:D9"/>
    <mergeCell ref="A68:F68"/>
    <mergeCell ref="A67:F67"/>
    <mergeCell ref="A66:F66"/>
    <mergeCell ref="A65:F65"/>
    <mergeCell ref="A64:F64"/>
    <mergeCell ref="A63:F63"/>
    <mergeCell ref="A62:F62"/>
    <mergeCell ref="E40:F40"/>
    <mergeCell ref="A6:F7"/>
    <mergeCell ref="G6:H7"/>
    <mergeCell ref="A57:H57"/>
    <mergeCell ref="E23:F23"/>
    <mergeCell ref="G23:H23"/>
    <mergeCell ref="G40:H40"/>
    <mergeCell ref="A69:F69"/>
    <mergeCell ref="A60:F60"/>
    <mergeCell ref="A59:F59"/>
    <mergeCell ref="A58:F58"/>
    <mergeCell ref="A61:F61"/>
  </mergeCells>
  <hyperlinks>
    <hyperlink ref="A1:H1" location="'Spis Produktów'!B1" display="POWRÓT DO SPISU TREŚCI"/>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9"/>
  <sheetViews>
    <sheetView topLeftCell="A7" workbookViewId="0">
      <selection activeCell="K30" sqref="K30"/>
    </sheetView>
  </sheetViews>
  <sheetFormatPr defaultRowHeight="14.25"/>
  <cols>
    <col min="1" max="1" width="12.625" customWidth="1"/>
    <col min="2" max="2" width="15.625" customWidth="1"/>
    <col min="3" max="3" width="17.125" customWidth="1"/>
    <col min="4" max="4" width="16.875" customWidth="1"/>
    <col min="5" max="6" width="11.625" customWidth="1"/>
    <col min="7" max="8" width="13.125" customWidth="1"/>
  </cols>
  <sheetData>
    <row r="1" spans="1:9" ht="30" customHeight="1" thickBot="1">
      <c r="A1" s="442" t="s">
        <v>385</v>
      </c>
      <c r="B1" s="442"/>
      <c r="C1" s="442"/>
      <c r="D1" s="442"/>
      <c r="E1" s="442"/>
      <c r="F1" s="442"/>
      <c r="G1" s="442"/>
      <c r="H1" s="442"/>
    </row>
    <row r="2" spans="1:9" ht="15" customHeight="1" thickTop="1">
      <c r="A2" s="348" t="s">
        <v>148</v>
      </c>
      <c r="B2" s="349"/>
      <c r="C2" s="349"/>
      <c r="D2" s="349"/>
      <c r="E2" s="349"/>
      <c r="F2" s="349"/>
      <c r="G2" s="349"/>
      <c r="H2" s="350"/>
      <c r="I2" s="370"/>
    </row>
    <row r="3" spans="1:9">
      <c r="A3" s="351"/>
      <c r="B3" s="352"/>
      <c r="C3" s="352"/>
      <c r="D3" s="352"/>
      <c r="E3" s="352"/>
      <c r="F3" s="352"/>
      <c r="G3" s="352"/>
      <c r="H3" s="353"/>
      <c r="I3" s="370"/>
    </row>
    <row r="4" spans="1:9" ht="20.25" customHeight="1">
      <c r="A4" s="351"/>
      <c r="B4" s="352"/>
      <c r="C4" s="352"/>
      <c r="D4" s="352"/>
      <c r="E4" s="352"/>
      <c r="F4" s="352"/>
      <c r="G4" s="352"/>
      <c r="H4" s="353"/>
      <c r="I4" s="370"/>
    </row>
    <row r="5" spans="1:9" ht="62.25" customHeight="1" thickBot="1">
      <c r="A5" s="354"/>
      <c r="B5" s="355"/>
      <c r="C5" s="355"/>
      <c r="D5" s="355"/>
      <c r="E5" s="355"/>
      <c r="F5" s="355"/>
      <c r="G5" s="355"/>
      <c r="H5" s="356"/>
      <c r="I5" s="370"/>
    </row>
    <row r="6" spans="1:9" ht="45" customHeight="1" thickTop="1">
      <c r="A6" s="357" t="s">
        <v>177</v>
      </c>
      <c r="B6" s="358"/>
      <c r="C6" s="358"/>
      <c r="D6" s="358"/>
      <c r="E6" s="358"/>
      <c r="F6" s="358"/>
      <c r="G6" s="446">
        <v>0</v>
      </c>
      <c r="H6" s="447"/>
      <c r="I6" s="370"/>
    </row>
    <row r="7" spans="1:9" ht="15" customHeight="1" thickBot="1">
      <c r="A7" s="359"/>
      <c r="B7" s="360"/>
      <c r="C7" s="360"/>
      <c r="D7" s="360"/>
      <c r="E7" s="360"/>
      <c r="F7" s="360"/>
      <c r="G7" s="365"/>
      <c r="H7" s="366"/>
      <c r="I7" s="370"/>
    </row>
    <row r="8" spans="1:9" ht="50.25" customHeight="1" thickTop="1">
      <c r="A8" s="443" t="s">
        <v>194</v>
      </c>
      <c r="B8" s="444"/>
      <c r="C8" s="444"/>
      <c r="D8" s="444"/>
      <c r="E8" s="444"/>
      <c r="F8" s="444"/>
      <c r="G8" s="444"/>
      <c r="H8" s="445"/>
      <c r="I8" s="370"/>
    </row>
    <row r="9" spans="1:9" ht="36" customHeight="1" thickBot="1">
      <c r="A9" s="367" t="s">
        <v>129</v>
      </c>
      <c r="B9" s="368"/>
      <c r="C9" s="368"/>
      <c r="D9" s="368"/>
      <c r="E9" s="368"/>
      <c r="F9" s="368"/>
      <c r="G9" s="368"/>
      <c r="H9" s="369"/>
      <c r="I9" s="370"/>
    </row>
    <row r="10" spans="1:9" ht="19.5" customHeight="1" thickTop="1" thickBot="1">
      <c r="A10" s="448"/>
      <c r="B10" s="449"/>
      <c r="C10" s="449"/>
      <c r="D10" s="450"/>
      <c r="E10" s="327" t="s">
        <v>11</v>
      </c>
      <c r="F10" s="327"/>
      <c r="G10" s="327" t="s">
        <v>12</v>
      </c>
      <c r="H10" s="327"/>
      <c r="I10" s="370"/>
    </row>
    <row r="11" spans="1:9" ht="64.5" customHeight="1" thickTop="1" thickBot="1">
      <c r="A11" s="45" t="s">
        <v>77</v>
      </c>
      <c r="B11" s="46" t="s">
        <v>36</v>
      </c>
      <c r="C11" s="45" t="s">
        <v>124</v>
      </c>
      <c r="D11" s="45" t="s">
        <v>140</v>
      </c>
      <c r="E11" s="45" t="s">
        <v>7</v>
      </c>
      <c r="F11" s="45" t="s">
        <v>3</v>
      </c>
      <c r="G11" s="45" t="s">
        <v>7</v>
      </c>
      <c r="H11" s="45" t="s">
        <v>3</v>
      </c>
      <c r="I11" s="370"/>
    </row>
    <row r="12" spans="1:9" ht="18" customHeight="1" thickTop="1" thickBot="1">
      <c r="A12" s="56" t="s">
        <v>130</v>
      </c>
      <c r="B12" s="57" t="s">
        <v>138</v>
      </c>
      <c r="C12" s="57" t="s">
        <v>152</v>
      </c>
      <c r="D12" s="57" t="s">
        <v>141</v>
      </c>
      <c r="E12" s="58">
        <f>F12-F12*G6</f>
        <v>2090</v>
      </c>
      <c r="F12" s="58">
        <v>2090</v>
      </c>
      <c r="G12" s="58">
        <f>H12-H12*G6</f>
        <v>2200</v>
      </c>
      <c r="H12" s="58">
        <v>2200</v>
      </c>
      <c r="I12" s="370"/>
    </row>
    <row r="13" spans="1:9" ht="18" customHeight="1" thickTop="1" thickBot="1">
      <c r="A13" s="59" t="s">
        <v>131</v>
      </c>
      <c r="B13" s="60" t="s">
        <v>139</v>
      </c>
      <c r="C13" s="60" t="s">
        <v>149</v>
      </c>
      <c r="D13" s="60" t="s">
        <v>141</v>
      </c>
      <c r="E13" s="61">
        <f>F13-F13*G6</f>
        <v>2190</v>
      </c>
      <c r="F13" s="62">
        <v>2190</v>
      </c>
      <c r="G13" s="61">
        <f>H13-H13*G6</f>
        <v>2350</v>
      </c>
      <c r="H13" s="62">
        <v>2350</v>
      </c>
      <c r="I13" s="370"/>
    </row>
    <row r="14" spans="1:9" ht="18" customHeight="1" thickTop="1" thickBot="1">
      <c r="A14" s="63" t="s">
        <v>78</v>
      </c>
      <c r="B14" s="57" t="s">
        <v>91</v>
      </c>
      <c r="C14" s="57" t="s">
        <v>151</v>
      </c>
      <c r="D14" s="64" t="s">
        <v>141</v>
      </c>
      <c r="E14" s="65">
        <f>F14-F14*G6</f>
        <v>2350</v>
      </c>
      <c r="F14" s="65">
        <v>2350</v>
      </c>
      <c r="G14" s="65">
        <f>H14-H14*G6</f>
        <v>2525</v>
      </c>
      <c r="H14" s="65">
        <v>2525</v>
      </c>
      <c r="I14" s="370"/>
    </row>
    <row r="15" spans="1:9" ht="18" customHeight="1" thickTop="1" thickBot="1">
      <c r="A15" s="96" t="s">
        <v>79</v>
      </c>
      <c r="B15" s="97" t="s">
        <v>92</v>
      </c>
      <c r="C15" s="97" t="s">
        <v>150</v>
      </c>
      <c r="D15" s="97" t="s">
        <v>141</v>
      </c>
      <c r="E15" s="98">
        <f>F15-F15*G6</f>
        <v>2625</v>
      </c>
      <c r="F15" s="99">
        <v>2625</v>
      </c>
      <c r="G15" s="98">
        <f>H15-H15*G6</f>
        <v>2900</v>
      </c>
      <c r="H15" s="99">
        <v>2900</v>
      </c>
      <c r="I15" s="370"/>
    </row>
    <row r="16" spans="1:9" ht="21" customHeight="1" thickTop="1">
      <c r="A16" s="454" t="s">
        <v>13</v>
      </c>
      <c r="B16" s="455"/>
      <c r="C16" s="455"/>
      <c r="D16" s="455"/>
      <c r="E16" s="455"/>
      <c r="F16" s="455"/>
      <c r="G16" s="455"/>
      <c r="H16" s="456"/>
      <c r="I16" s="370"/>
    </row>
    <row r="17" spans="1:9" ht="21" customHeight="1" thickBot="1">
      <c r="A17" s="457"/>
      <c r="B17" s="458"/>
      <c r="C17" s="458"/>
      <c r="D17" s="458"/>
      <c r="E17" s="458"/>
      <c r="F17" s="458"/>
      <c r="G17" s="458"/>
      <c r="H17" s="459"/>
      <c r="I17" s="370"/>
    </row>
    <row r="18" spans="1:9" ht="19.5" customHeight="1" thickTop="1" thickBot="1">
      <c r="A18" s="451"/>
      <c r="B18" s="452"/>
      <c r="C18" s="452"/>
      <c r="D18" s="453"/>
      <c r="E18" s="441" t="s">
        <v>11</v>
      </c>
      <c r="F18" s="441"/>
      <c r="G18" s="441" t="s">
        <v>12</v>
      </c>
      <c r="H18" s="327"/>
      <c r="I18" s="370"/>
    </row>
    <row r="19" spans="1:9" ht="18" customHeight="1" thickTop="1" thickBot="1">
      <c r="A19" s="18" t="s">
        <v>132</v>
      </c>
      <c r="B19" s="18" t="s">
        <v>67</v>
      </c>
      <c r="C19" s="81" t="s">
        <v>153</v>
      </c>
      <c r="D19" s="47" t="s">
        <v>141</v>
      </c>
      <c r="E19" s="48">
        <f>F19-F19*G6</f>
        <v>1625</v>
      </c>
      <c r="F19" s="48">
        <v>1625</v>
      </c>
      <c r="G19" s="48">
        <f>H19-H19*G6</f>
        <v>1850</v>
      </c>
      <c r="H19" s="48">
        <v>1850</v>
      </c>
      <c r="I19" s="370"/>
    </row>
    <row r="20" spans="1:9" ht="18" customHeight="1" thickTop="1" thickBot="1">
      <c r="A20" s="7" t="s">
        <v>133</v>
      </c>
      <c r="B20" s="8" t="s">
        <v>142</v>
      </c>
      <c r="C20" s="8" t="s">
        <v>154</v>
      </c>
      <c r="D20" s="50" t="s">
        <v>141</v>
      </c>
      <c r="E20" s="51">
        <f>F20-F20*G6</f>
        <v>2100</v>
      </c>
      <c r="F20" s="52">
        <v>2100</v>
      </c>
      <c r="G20" s="51">
        <f>H20-H20*G6</f>
        <v>2250</v>
      </c>
      <c r="H20" s="52">
        <v>2250</v>
      </c>
      <c r="I20" s="370"/>
    </row>
    <row r="21" spans="1:9" ht="18" customHeight="1" thickTop="1" thickBot="1">
      <c r="A21" s="4" t="s">
        <v>134</v>
      </c>
      <c r="B21" s="4" t="s">
        <v>143</v>
      </c>
      <c r="C21" s="4" t="s">
        <v>155</v>
      </c>
      <c r="D21" s="47" t="s">
        <v>141</v>
      </c>
      <c r="E21" s="48">
        <f>F21-F21*G6</f>
        <v>2150</v>
      </c>
      <c r="F21" s="48">
        <v>2150</v>
      </c>
      <c r="G21" s="48">
        <f>H21-H21*G6</f>
        <v>2350</v>
      </c>
      <c r="H21" s="48">
        <v>2350</v>
      </c>
      <c r="I21" s="370"/>
    </row>
    <row r="22" spans="1:9" ht="18" customHeight="1" thickTop="1" thickBot="1">
      <c r="A22" s="7" t="s">
        <v>134</v>
      </c>
      <c r="B22" s="7" t="s">
        <v>144</v>
      </c>
      <c r="C22" s="7" t="s">
        <v>156</v>
      </c>
      <c r="D22" s="49" t="s">
        <v>141</v>
      </c>
      <c r="E22" s="51">
        <f>F22-F22*G6</f>
        <v>2300</v>
      </c>
      <c r="F22" s="52">
        <v>2300</v>
      </c>
      <c r="G22" s="51">
        <f>H22-H22*G6</f>
        <v>2500</v>
      </c>
      <c r="H22" s="52">
        <v>2500</v>
      </c>
      <c r="I22" s="370"/>
    </row>
    <row r="23" spans="1:9" ht="18" customHeight="1" thickTop="1" thickBot="1">
      <c r="A23" s="11" t="s">
        <v>85</v>
      </c>
      <c r="B23" s="4" t="s">
        <v>106</v>
      </c>
      <c r="C23" s="4" t="s">
        <v>157</v>
      </c>
      <c r="D23" s="47" t="s">
        <v>141</v>
      </c>
      <c r="E23" s="54">
        <f>F23-F23*G6</f>
        <v>2395</v>
      </c>
      <c r="F23" s="55">
        <v>2395</v>
      </c>
      <c r="G23" s="54">
        <f>H23-H23*G6</f>
        <v>2590</v>
      </c>
      <c r="H23" s="55">
        <v>2590</v>
      </c>
      <c r="I23" s="370"/>
    </row>
    <row r="24" spans="1:9" ht="18" customHeight="1" thickTop="1" thickBot="1">
      <c r="A24" s="7" t="s">
        <v>135</v>
      </c>
      <c r="B24" s="8" t="s">
        <v>145</v>
      </c>
      <c r="C24" s="8" t="s">
        <v>158</v>
      </c>
      <c r="D24" s="50" t="s">
        <v>141</v>
      </c>
      <c r="E24" s="51">
        <f>F24-F24*G6</f>
        <v>2575</v>
      </c>
      <c r="F24" s="52">
        <v>2575</v>
      </c>
      <c r="G24" s="51">
        <f>H24-H24*G6</f>
        <v>2790</v>
      </c>
      <c r="H24" s="52">
        <v>2790</v>
      </c>
      <c r="I24" s="370"/>
    </row>
    <row r="25" spans="1:9" ht="18" customHeight="1" thickTop="1" thickBot="1">
      <c r="A25" s="21" t="s">
        <v>136</v>
      </c>
      <c r="B25" s="22" t="s">
        <v>146</v>
      </c>
      <c r="C25" s="22" t="s">
        <v>159</v>
      </c>
      <c r="D25" s="53" t="s">
        <v>141</v>
      </c>
      <c r="E25" s="54">
        <f>F25-F25*G6</f>
        <v>2750</v>
      </c>
      <c r="F25" s="55">
        <v>2750</v>
      </c>
      <c r="G25" s="54">
        <f>H25-H25*G6</f>
        <v>3050</v>
      </c>
      <c r="H25" s="55">
        <v>3050</v>
      </c>
      <c r="I25" s="370"/>
    </row>
    <row r="26" spans="1:9" ht="18" customHeight="1" thickTop="1" thickBot="1">
      <c r="A26" s="95" t="s">
        <v>137</v>
      </c>
      <c r="B26" s="44" t="s">
        <v>147</v>
      </c>
      <c r="C26" s="44" t="s">
        <v>160</v>
      </c>
      <c r="D26" s="100" t="s">
        <v>141</v>
      </c>
      <c r="E26" s="101">
        <f>F26-F26*G6</f>
        <v>2875</v>
      </c>
      <c r="F26" s="102">
        <v>2875</v>
      </c>
      <c r="G26" s="101">
        <f>H26-H26*G6</f>
        <v>3250</v>
      </c>
      <c r="H26" s="102">
        <v>3250</v>
      </c>
      <c r="I26" s="370"/>
    </row>
    <row r="27" spans="1:9" ht="21" customHeight="1" thickTop="1">
      <c r="A27" s="454" t="s">
        <v>13</v>
      </c>
      <c r="B27" s="455"/>
      <c r="C27" s="455"/>
      <c r="D27" s="455"/>
      <c r="E27" s="455"/>
      <c r="F27" s="455"/>
      <c r="G27" s="455"/>
      <c r="H27" s="456"/>
      <c r="I27" s="370"/>
    </row>
    <row r="28" spans="1:9" ht="21" customHeight="1" thickBot="1">
      <c r="A28" s="457"/>
      <c r="B28" s="458"/>
      <c r="C28" s="458"/>
      <c r="D28" s="458"/>
      <c r="E28" s="458"/>
      <c r="F28" s="458"/>
      <c r="G28" s="458"/>
      <c r="H28" s="459"/>
      <c r="I28" s="370"/>
    </row>
    <row r="29" spans="1:9" ht="15" thickTop="1">
      <c r="A29" s="43"/>
      <c r="B29" s="43"/>
      <c r="C29" s="43"/>
      <c r="D29" s="43"/>
      <c r="E29" s="43"/>
      <c r="F29" s="43"/>
      <c r="G29" s="43"/>
      <c r="H29" s="43"/>
      <c r="I29" s="370"/>
    </row>
  </sheetData>
  <mergeCells count="17">
    <mergeCell ref="E18:F18"/>
    <mergeCell ref="G18:H18"/>
    <mergeCell ref="A1:H1"/>
    <mergeCell ref="I2:I29"/>
    <mergeCell ref="A8:H8"/>
    <mergeCell ref="A9:H9"/>
    <mergeCell ref="E10:F10"/>
    <mergeCell ref="G10:H10"/>
    <mergeCell ref="A6:F7"/>
    <mergeCell ref="G6:H7"/>
    <mergeCell ref="A2:H5"/>
    <mergeCell ref="A10:D10"/>
    <mergeCell ref="A18:D18"/>
    <mergeCell ref="A27:H27"/>
    <mergeCell ref="A28:H28"/>
    <mergeCell ref="A16:H16"/>
    <mergeCell ref="A17:H17"/>
  </mergeCells>
  <hyperlinks>
    <hyperlink ref="A1:H1" location="'Spis Produktów'!B1" display="POWRÓT DO SPISU TREŚCI"/>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Spis Produktów</vt:lpstr>
      <vt:lpstr>TRACK</vt:lpstr>
      <vt:lpstr>OBLIQUE</vt:lpstr>
      <vt:lpstr>OBLIQUE PREMIUM</vt:lpstr>
      <vt:lpstr>OBLIQUE TENS</vt:lpstr>
      <vt:lpstr>OBLIQUE PREMIUM TENS</vt:lpstr>
      <vt:lpstr>CONNECT</vt:lpstr>
      <vt:lpstr>CONNECT TENS</vt:lpstr>
      <vt:lpstr>3D SOFT</vt:lpstr>
      <vt:lpstr>QUICK FOLD</vt:lpstr>
      <vt:lpstr>ROLLO</vt:lpstr>
      <vt:lpstr>ECO</vt:lpstr>
      <vt:lpstr>TREND</vt:lpstr>
      <vt:lpstr>UNIQUE</vt:lpstr>
      <vt:lpstr>EXTRA LARGE0</vt:lpstr>
      <vt:lpstr>GIGANT</vt:lpstr>
      <vt:lpstr>CUSTOMIZED</vt:lpstr>
      <vt:lpstr>WINDY I MOCOWANIA</vt:lpstr>
      <vt:lpstr>PROJEKTORY</vt:lpstr>
      <vt:lpstr>AUDIO</vt:lpstr>
      <vt:lpstr>INTERACTIV</vt:lpstr>
      <vt:lpstr>INSTRUKCJA WYCEN</vt:lpstr>
      <vt:lpstr>CENNIK WYSYŁEK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dc:creator>
  <cp:lastModifiedBy>Czarek</cp:lastModifiedBy>
  <dcterms:created xsi:type="dcterms:W3CDTF">2013-01-02T10:08:16Z</dcterms:created>
  <dcterms:modified xsi:type="dcterms:W3CDTF">2013-04-01T08:48:26Z</dcterms:modified>
</cp:coreProperties>
</file>